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FORMATOS_CND\PLANTILLAS_WEB\"/>
    </mc:Choice>
  </mc:AlternateContent>
  <workbookProtection workbookPassword="B694" lockStructure="1"/>
  <bookViews>
    <workbookView xWindow="480" yWindow="120" windowWidth="10515" windowHeight="4680"/>
  </bookViews>
  <sheets>
    <sheet name="APORTES" sheetId="49" r:id="rId1"/>
    <sheet name="PASO ANCHO" sheetId="2" r:id="rId2"/>
    <sheet name="PANDO" sheetId="53" r:id="rId3"/>
    <sheet name="MONTE LIRIO" sheetId="3" r:id="rId4"/>
    <sheet name="El ALTO" sheetId="4" r:id="rId5"/>
    <sheet name="BAJO DE MINA" sheetId="5" r:id="rId6"/>
    <sheet name="BAITUN" sheetId="6" r:id="rId7"/>
    <sheet name="LA POTRA" sheetId="7" r:id="rId8"/>
    <sheet name="BAJO DE TOTUMA" sheetId="8" r:id="rId9"/>
    <sheet name="CANDELA" sheetId="50" r:id="rId10"/>
    <sheet name="SAN ANDRES" sheetId="55" r:id="rId11"/>
    <sheet name="MACANO" sheetId="13" r:id="rId12"/>
    <sheet name="RP490" sheetId="14" r:id="rId13"/>
    <sheet name="CONCEPCION" sheetId="15" r:id="rId14"/>
    <sheet name="LA CUCHILLA" sheetId="16" r:id="rId15"/>
    <sheet name="PEDREGALITO 1" sheetId="18" r:id="rId16"/>
    <sheet name="MACHO MONTE" sheetId="20" r:id="rId17"/>
    <sheet name="COCHEA" sheetId="21" r:id="rId18"/>
    <sheet name="DOLEGA" sheetId="22" r:id="rId19"/>
    <sheet name="LOS PLANETAS 1" sheetId="23" r:id="rId20"/>
    <sheet name="LOS PLANETAS 2" sheetId="51" r:id="rId21"/>
    <sheet name="FORTUNA" sheetId="24" r:id="rId22"/>
    <sheet name="ALGARROBOS" sheetId="25" r:id="rId23"/>
    <sheet name="MENDRE" sheetId="26" r:id="rId24"/>
    <sheet name="MENDRE 2" sheetId="27" r:id="rId25"/>
    <sheet name="GUALACA" sheetId="28" r:id="rId26"/>
    <sheet name="LA ESPERANZA" sheetId="29" r:id="rId27"/>
    <sheet name="BARRIGÓN" sheetId="30" r:id="rId28"/>
    <sheet name="PRUDENCIA" sheetId="31" r:id="rId29"/>
    <sheet name="LA ESTRELLA" sheetId="32" r:id="rId30"/>
    <sheet name="LOS VALLES" sheetId="33" r:id="rId31"/>
    <sheet name="BUGABA 1" sheetId="34" r:id="rId32"/>
    <sheet name="BUGABA 2" sheetId="35" r:id="rId33"/>
    <sheet name="SAN LORENZO" sheetId="36" r:id="rId34"/>
    <sheet name="LA YEGUADA" sheetId="37" r:id="rId35"/>
    <sheet name="LAS CRUCES" sheetId="38" r:id="rId36"/>
    <sheet name="BAYANO" sheetId="40" r:id="rId37"/>
    <sheet name="BONYIC" sheetId="41" r:id="rId38"/>
    <sheet name="CHANGUINOLA 1" sheetId="42" r:id="rId39"/>
    <sheet name="EL FRAILE" sheetId="44" r:id="rId40"/>
    <sheet name="ANTON 1" sheetId="45" r:id="rId41"/>
    <sheet name="ANTON 2" sheetId="46" r:id="rId42"/>
    <sheet name="ANTON 3" sheetId="47" r:id="rId43"/>
    <sheet name="CANOPO" sheetId="48" r:id="rId44"/>
    <sheet name="BARRO BLANCO" sheetId="54" r:id="rId45"/>
  </sheets>
  <calcPr calcId="152511"/>
</workbook>
</file>

<file path=xl/calcChain.xml><?xml version="1.0" encoding="utf-8"?>
<calcChain xmlns="http://schemas.openxmlformats.org/spreadsheetml/2006/main">
  <c r="B18" i="49" l="1"/>
  <c r="C4" i="55" l="1"/>
  <c r="D4" i="55" s="1"/>
  <c r="E4" i="55" s="1"/>
  <c r="F4" i="55" s="1"/>
  <c r="G4" i="55" s="1"/>
  <c r="H4" i="55" s="1"/>
  <c r="I4" i="55" s="1"/>
  <c r="B52" i="49" l="1"/>
  <c r="C4" i="54"/>
  <c r="D4" i="54" s="1"/>
  <c r="E4" i="54" s="1"/>
  <c r="F4" i="54" s="1"/>
  <c r="G4" i="54" s="1"/>
  <c r="H4" i="54" s="1"/>
  <c r="I4" i="54" s="1"/>
  <c r="B11" i="49" l="1"/>
  <c r="C4" i="53"/>
  <c r="D4" i="53" s="1"/>
  <c r="E4" i="53" s="1"/>
  <c r="F4" i="53" s="1"/>
  <c r="G4" i="53" s="1"/>
  <c r="H4" i="53" s="1"/>
  <c r="I4" i="53" s="1"/>
  <c r="B51" i="49" l="1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7" i="49"/>
  <c r="B16" i="49"/>
  <c r="B15" i="49"/>
  <c r="B14" i="49"/>
  <c r="B13" i="49"/>
  <c r="B12" i="49"/>
  <c r="B10" i="49"/>
  <c r="B9" i="49"/>
  <c r="C4" i="48" l="1"/>
  <c r="C4" i="47"/>
  <c r="C4" i="46"/>
  <c r="C4" i="45"/>
  <c r="C4" i="44"/>
  <c r="C4" i="42"/>
  <c r="C4" i="41"/>
  <c r="C4" i="40"/>
  <c r="C4" i="38"/>
  <c r="C4" i="37"/>
  <c r="C4" i="36"/>
  <c r="C4" i="35"/>
  <c r="C4" i="34"/>
  <c r="C4" i="33"/>
  <c r="C4" i="32"/>
  <c r="C4" i="31"/>
  <c r="C4" i="30"/>
  <c r="C4" i="29"/>
  <c r="C4" i="28"/>
  <c r="C4" i="27"/>
  <c r="C4" i="26"/>
  <c r="C4" i="25"/>
  <c r="C4" i="24"/>
  <c r="C4" i="51"/>
  <c r="C4" i="23"/>
  <c r="C4" i="22"/>
  <c r="C4" i="21"/>
  <c r="C4" i="20"/>
  <c r="C4" i="18"/>
  <c r="C4" i="16"/>
  <c r="C4" i="15"/>
  <c r="C4" i="14"/>
  <c r="C4" i="13"/>
  <c r="C4" i="50"/>
  <c r="C4" i="8"/>
  <c r="C4" i="7"/>
  <c r="C4" i="6"/>
  <c r="C4" i="5"/>
  <c r="C4" i="4"/>
  <c r="C4" i="3"/>
  <c r="C4" i="2"/>
  <c r="D4" i="51" l="1"/>
  <c r="E4" i="51" s="1"/>
  <c r="F4" i="51" s="1"/>
  <c r="G4" i="51" s="1"/>
  <c r="H4" i="51" s="1"/>
  <c r="I4" i="51" s="1"/>
  <c r="D4" i="50"/>
  <c r="E4" i="50" s="1"/>
  <c r="F4" i="50" s="1"/>
  <c r="G4" i="50" s="1"/>
  <c r="H4" i="50" s="1"/>
  <c r="I4" i="50" s="1"/>
  <c r="D4" i="25" l="1"/>
  <c r="E4" i="25" s="1"/>
  <c r="F4" i="25" s="1"/>
  <c r="G4" i="25" s="1"/>
  <c r="H4" i="25" s="1"/>
  <c r="I4" i="25" s="1"/>
  <c r="D4" i="48"/>
  <c r="E4" i="48" s="1"/>
  <c r="F4" i="48" s="1"/>
  <c r="G4" i="48" s="1"/>
  <c r="H4" i="48" s="1"/>
  <c r="I4" i="48" s="1"/>
  <c r="D4" i="47"/>
  <c r="E4" i="47" s="1"/>
  <c r="F4" i="47" s="1"/>
  <c r="G4" i="47" s="1"/>
  <c r="H4" i="47" s="1"/>
  <c r="I4" i="47" s="1"/>
  <c r="D4" i="46"/>
  <c r="E4" i="46" s="1"/>
  <c r="F4" i="46" s="1"/>
  <c r="G4" i="46" s="1"/>
  <c r="H4" i="46" s="1"/>
  <c r="I4" i="46" s="1"/>
  <c r="D4" i="45"/>
  <c r="E4" i="45" s="1"/>
  <c r="F4" i="45" s="1"/>
  <c r="G4" i="45" s="1"/>
  <c r="H4" i="45" s="1"/>
  <c r="I4" i="45" s="1"/>
  <c r="D4" i="44"/>
  <c r="E4" i="44" s="1"/>
  <c r="F4" i="44" s="1"/>
  <c r="G4" i="44" s="1"/>
  <c r="H4" i="44" s="1"/>
  <c r="I4" i="44" s="1"/>
  <c r="D4" i="42"/>
  <c r="E4" i="42" s="1"/>
  <c r="F4" i="42" s="1"/>
  <c r="G4" i="42" s="1"/>
  <c r="H4" i="42" s="1"/>
  <c r="I4" i="42" s="1"/>
  <c r="D4" i="41"/>
  <c r="E4" i="41" s="1"/>
  <c r="F4" i="41" s="1"/>
  <c r="G4" i="41" s="1"/>
  <c r="H4" i="41" s="1"/>
  <c r="I4" i="41" s="1"/>
  <c r="D4" i="40"/>
  <c r="E4" i="40" s="1"/>
  <c r="F4" i="40" s="1"/>
  <c r="G4" i="40" s="1"/>
  <c r="H4" i="40" s="1"/>
  <c r="I4" i="40" s="1"/>
  <c r="D4" i="38"/>
  <c r="E4" i="38" s="1"/>
  <c r="F4" i="38" s="1"/>
  <c r="G4" i="38" s="1"/>
  <c r="H4" i="38" s="1"/>
  <c r="I4" i="38" s="1"/>
  <c r="D4" i="37"/>
  <c r="E4" i="37" s="1"/>
  <c r="F4" i="37" s="1"/>
  <c r="G4" i="37" s="1"/>
  <c r="H4" i="37" s="1"/>
  <c r="I4" i="37" s="1"/>
  <c r="D4" i="36"/>
  <c r="E4" i="36" s="1"/>
  <c r="F4" i="36" s="1"/>
  <c r="G4" i="36" s="1"/>
  <c r="H4" i="36" s="1"/>
  <c r="I4" i="36" s="1"/>
  <c r="D4" i="35"/>
  <c r="E4" i="35" s="1"/>
  <c r="F4" i="35" s="1"/>
  <c r="G4" i="35" s="1"/>
  <c r="H4" i="35" s="1"/>
  <c r="I4" i="35" s="1"/>
  <c r="D4" i="34"/>
  <c r="E4" i="34" s="1"/>
  <c r="F4" i="34" s="1"/>
  <c r="G4" i="34" s="1"/>
  <c r="H4" i="34" s="1"/>
  <c r="I4" i="34" s="1"/>
  <c r="D4" i="33"/>
  <c r="E4" i="33" s="1"/>
  <c r="F4" i="33" s="1"/>
  <c r="G4" i="33" s="1"/>
  <c r="H4" i="33" s="1"/>
  <c r="I4" i="33" s="1"/>
  <c r="D4" i="32"/>
  <c r="E4" i="32" s="1"/>
  <c r="F4" i="32" s="1"/>
  <c r="G4" i="32" s="1"/>
  <c r="H4" i="32" s="1"/>
  <c r="I4" i="32" s="1"/>
  <c r="D4" i="31"/>
  <c r="E4" i="31" s="1"/>
  <c r="F4" i="31" s="1"/>
  <c r="G4" i="31" s="1"/>
  <c r="H4" i="31" s="1"/>
  <c r="I4" i="31" s="1"/>
  <c r="D4" i="30"/>
  <c r="E4" i="30" s="1"/>
  <c r="F4" i="30" s="1"/>
  <c r="G4" i="30" s="1"/>
  <c r="H4" i="30" s="1"/>
  <c r="I4" i="30" s="1"/>
  <c r="D4" i="29"/>
  <c r="E4" i="29" s="1"/>
  <c r="F4" i="29" s="1"/>
  <c r="G4" i="29" s="1"/>
  <c r="H4" i="29" s="1"/>
  <c r="I4" i="29" s="1"/>
  <c r="D4" i="28"/>
  <c r="E4" i="28" s="1"/>
  <c r="F4" i="28" s="1"/>
  <c r="G4" i="28" s="1"/>
  <c r="H4" i="28" s="1"/>
  <c r="I4" i="28" s="1"/>
  <c r="D4" i="27"/>
  <c r="E4" i="27" s="1"/>
  <c r="F4" i="27" s="1"/>
  <c r="G4" i="27" s="1"/>
  <c r="H4" i="27" s="1"/>
  <c r="I4" i="27" s="1"/>
  <c r="D4" i="26"/>
  <c r="E4" i="26" s="1"/>
  <c r="F4" i="26" s="1"/>
  <c r="G4" i="26" s="1"/>
  <c r="H4" i="26" s="1"/>
  <c r="I4" i="26" s="1"/>
  <c r="D4" i="24"/>
  <c r="E4" i="24" s="1"/>
  <c r="F4" i="24" s="1"/>
  <c r="G4" i="24" s="1"/>
  <c r="H4" i="24" s="1"/>
  <c r="I4" i="24" s="1"/>
  <c r="D4" i="23"/>
  <c r="E4" i="23" s="1"/>
  <c r="F4" i="23" s="1"/>
  <c r="G4" i="23" s="1"/>
  <c r="H4" i="23" s="1"/>
  <c r="I4" i="23" s="1"/>
  <c r="D4" i="22"/>
  <c r="E4" i="22" s="1"/>
  <c r="F4" i="22" s="1"/>
  <c r="G4" i="22" s="1"/>
  <c r="H4" i="22" s="1"/>
  <c r="I4" i="22" s="1"/>
  <c r="D4" i="21"/>
  <c r="E4" i="21" s="1"/>
  <c r="F4" i="21" s="1"/>
  <c r="G4" i="21" s="1"/>
  <c r="H4" i="21" s="1"/>
  <c r="I4" i="21" s="1"/>
  <c r="D4" i="20"/>
  <c r="E4" i="20" s="1"/>
  <c r="F4" i="20" s="1"/>
  <c r="G4" i="20" s="1"/>
  <c r="H4" i="20" s="1"/>
  <c r="I4" i="20" s="1"/>
  <c r="D4" i="18"/>
  <c r="E4" i="18" s="1"/>
  <c r="F4" i="18" s="1"/>
  <c r="G4" i="18" s="1"/>
  <c r="H4" i="18" s="1"/>
  <c r="I4" i="18" s="1"/>
  <c r="D4" i="16"/>
  <c r="E4" i="16" s="1"/>
  <c r="F4" i="16" s="1"/>
  <c r="G4" i="16" s="1"/>
  <c r="H4" i="16" s="1"/>
  <c r="I4" i="16" s="1"/>
  <c r="D4" i="15"/>
  <c r="E4" i="15" s="1"/>
  <c r="F4" i="15" s="1"/>
  <c r="G4" i="15" s="1"/>
  <c r="H4" i="15" s="1"/>
  <c r="I4" i="15" s="1"/>
  <c r="D4" i="14"/>
  <c r="E4" i="14" s="1"/>
  <c r="F4" i="14" s="1"/>
  <c r="G4" i="14" s="1"/>
  <c r="H4" i="14" s="1"/>
  <c r="I4" i="14" s="1"/>
  <c r="D4" i="13"/>
  <c r="E4" i="13" s="1"/>
  <c r="F4" i="13" s="1"/>
  <c r="G4" i="13" s="1"/>
  <c r="H4" i="13" s="1"/>
  <c r="I4" i="13" s="1"/>
  <c r="D4" i="8"/>
  <c r="E4" i="8" s="1"/>
  <c r="F4" i="8" s="1"/>
  <c r="G4" i="8" s="1"/>
  <c r="H4" i="8" s="1"/>
  <c r="I4" i="8" s="1"/>
  <c r="D4" i="7"/>
  <c r="E4" i="7" s="1"/>
  <c r="F4" i="7" s="1"/>
  <c r="G4" i="7" s="1"/>
  <c r="H4" i="7" s="1"/>
  <c r="I4" i="7" s="1"/>
  <c r="D4" i="6"/>
  <c r="E4" i="6" s="1"/>
  <c r="F4" i="6" s="1"/>
  <c r="G4" i="6" s="1"/>
  <c r="H4" i="6" s="1"/>
  <c r="I4" i="6" s="1"/>
  <c r="D4" i="5"/>
  <c r="E4" i="5" s="1"/>
  <c r="F4" i="5" s="1"/>
  <c r="G4" i="5" s="1"/>
  <c r="H4" i="5" s="1"/>
  <c r="I4" i="5" s="1"/>
  <c r="D4" i="4"/>
  <c r="E4" i="4" s="1"/>
  <c r="F4" i="4" s="1"/>
  <c r="G4" i="4" s="1"/>
  <c r="H4" i="4" s="1"/>
  <c r="I4" i="4" s="1"/>
  <c r="D4" i="3"/>
  <c r="E4" i="3" s="1"/>
  <c r="F4" i="3" s="1"/>
  <c r="G4" i="3" s="1"/>
  <c r="H4" i="3" s="1"/>
  <c r="I4" i="3" s="1"/>
  <c r="D4" i="2"/>
  <c r="E4" i="2" s="1"/>
  <c r="F4" i="2" s="1"/>
  <c r="G4" i="2" s="1"/>
  <c r="H4" i="2" s="1"/>
  <c r="I4" i="2" s="1"/>
  <c r="B7" i="49"/>
</calcChain>
</file>

<file path=xl/sharedStrings.xml><?xml version="1.0" encoding="utf-8"?>
<sst xmlns="http://schemas.openxmlformats.org/spreadsheetml/2006/main" count="274" uniqueCount="60">
  <si>
    <t>Agente:</t>
  </si>
  <si>
    <t>FORTUNA</t>
  </si>
  <si>
    <t>Semana :</t>
  </si>
  <si>
    <t>Vigente a partir de: (mm/dd/yyyy)</t>
  </si>
  <si>
    <t>Semana</t>
  </si>
  <si>
    <t>Planta</t>
  </si>
  <si>
    <r>
      <t>Aporte 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/seg)</t>
    </r>
  </si>
  <si>
    <t>PASO ANCHO</t>
  </si>
  <si>
    <t>MONTE LIRIO</t>
  </si>
  <si>
    <t>El ALTO</t>
  </si>
  <si>
    <t>BAJO DE MINA</t>
  </si>
  <si>
    <t>BAITUN</t>
  </si>
  <si>
    <t>LA POTRA</t>
  </si>
  <si>
    <t>CANDELA</t>
  </si>
  <si>
    <t>MACANO</t>
  </si>
  <si>
    <t>RP490</t>
  </si>
  <si>
    <t>CONCEPCION</t>
  </si>
  <si>
    <t>PEDREGALITO 1</t>
  </si>
  <si>
    <t>MACHO MONTE</t>
  </si>
  <si>
    <t>COCHEA</t>
  </si>
  <si>
    <t>DOLEGA</t>
  </si>
  <si>
    <t>LOS PLANETAS 1</t>
  </si>
  <si>
    <t>ALGARROBOS</t>
  </si>
  <si>
    <t>MENDRE</t>
  </si>
  <si>
    <t>MENDRE 2</t>
  </si>
  <si>
    <t>GUALACA</t>
  </si>
  <si>
    <t>PRUDENCIA</t>
  </si>
  <si>
    <t>LA ESTRELLA</t>
  </si>
  <si>
    <t>LOS VALLES</t>
  </si>
  <si>
    <t>BUGABA 1</t>
  </si>
  <si>
    <t>BUGABA 2</t>
  </si>
  <si>
    <t>SAN LORENZO</t>
  </si>
  <si>
    <t>LA YEGUADA</t>
  </si>
  <si>
    <t>LAS CRUCES</t>
  </si>
  <si>
    <t>BAYANO</t>
  </si>
  <si>
    <t>BONYIC</t>
  </si>
  <si>
    <t>CHANGUINOLA 1</t>
  </si>
  <si>
    <t>EL FRAILE</t>
  </si>
  <si>
    <t>ANTON 1</t>
  </si>
  <si>
    <t>ANTON 2</t>
  </si>
  <si>
    <t>ANTON 3</t>
  </si>
  <si>
    <t>CANOPO</t>
  </si>
  <si>
    <t>CAUDALES HORARIOS</t>
  </si>
  <si>
    <t>PLANTA</t>
  </si>
  <si>
    <t>FECHA</t>
  </si>
  <si>
    <t>HORA</t>
  </si>
  <si>
    <t>EL ALTO</t>
  </si>
  <si>
    <t>PRUEDENCIA</t>
  </si>
  <si>
    <t>HIDROMET</t>
  </si>
  <si>
    <t>BAJO DE TOTUMA</t>
  </si>
  <si>
    <t>LA CUCHILLA</t>
  </si>
  <si>
    <t>LA ESPERANZA</t>
  </si>
  <si>
    <t>BARRIGÓN</t>
  </si>
  <si>
    <t>LOS PLANETAS 2</t>
  </si>
  <si>
    <t>Preparado por:</t>
  </si>
  <si>
    <r>
      <t xml:space="preserve">                        Aportes Estimados (m</t>
    </r>
    <r>
      <rPr>
        <b/>
        <vertAlign val="superscript"/>
        <sz val="16"/>
        <rFont val="Calibri"/>
        <family val="2"/>
      </rPr>
      <t>3</t>
    </r>
    <r>
      <rPr>
        <b/>
        <sz val="16"/>
        <rFont val="Calibri"/>
        <family val="2"/>
      </rPr>
      <t>/seg)</t>
    </r>
  </si>
  <si>
    <t>PANDO</t>
  </si>
  <si>
    <t>BARRO BLANCO</t>
  </si>
  <si>
    <t>SAN ANDRES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</si>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</sst>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00;[Red]0.000"/>
  </numFmts>
  <fonts count="18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6"/>
      <name val="Calibri"/>
      <family val="2"/>
    </font>
    <font>
      <b/>
      <sz val="16"/>
      <name val="Calibri"/>
      <family val="2"/>
    </font>
    <font>
      <b/>
      <sz val="12"/>
      <color theme="0"/>
      <name val="Calibri"/>
      <family val="2"/>
      <scheme val="minor"/>
    </font>
    <font>
      <sz val="10"/>
      <name val="Tahoma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vertAlign val="superscript"/>
      <sz val="12"/>
      <name val="Calibri"/>
      <family val="2"/>
    </font>
    <font>
      <b/>
      <sz val="12"/>
      <name val="Calibri"/>
      <family val="2"/>
    </font>
    <font>
      <sz val="12"/>
      <color theme="4" tint="-0.249977111117893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6"/>
      <name val="Calibri"/>
      <family val="2"/>
      <scheme val="minor"/>
    </font>
    <font>
      <sz val="10"/>
      <color theme="4" tint="-0.249977111117893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39">
    <xf numFmtId="0" fontId="0" fillId="0" borderId="0" xfId="0"/>
    <xf numFmtId="0" fontId="4" fillId="2" borderId="0" xfId="0" applyFont="1" applyFill="1"/>
    <xf numFmtId="0" fontId="12" fillId="0" borderId="0" xfId="2"/>
    <xf numFmtId="0" fontId="4" fillId="2" borderId="0" xfId="2" applyFont="1" applyFill="1"/>
    <xf numFmtId="0" fontId="4" fillId="2" borderId="0" xfId="2" applyFont="1" applyFill="1" applyProtection="1"/>
    <xf numFmtId="164" fontId="6" fillId="0" borderId="0" xfId="2" applyNumberFormat="1" applyFont="1" applyFill="1" applyAlignment="1" applyProtection="1">
      <alignment horizontal="center"/>
      <protection locked="0"/>
    </xf>
    <xf numFmtId="14" fontId="6" fillId="0" borderId="0" xfId="2" applyNumberFormat="1" applyFont="1" applyFill="1" applyAlignment="1" applyProtection="1">
      <alignment horizontal="center"/>
      <protection locked="0"/>
    </xf>
    <xf numFmtId="0" fontId="7" fillId="0" borderId="0" xfId="2" applyFont="1"/>
    <xf numFmtId="0" fontId="8" fillId="0" borderId="0" xfId="2" applyFont="1"/>
    <xf numFmtId="164" fontId="4" fillId="2" borderId="0" xfId="2" applyNumberFormat="1" applyFont="1" applyFill="1" applyAlignment="1">
      <alignment horizontal="center"/>
    </xf>
    <xf numFmtId="0" fontId="6" fillId="3" borderId="1" xfId="2" applyFont="1" applyFill="1" applyBorder="1" applyAlignment="1" applyProtection="1">
      <alignment horizontal="center" vertical="center"/>
    </xf>
    <xf numFmtId="0" fontId="13" fillId="0" borderId="0" xfId="2" applyFont="1" applyProtection="1">
      <protection locked="0"/>
    </xf>
    <xf numFmtId="165" fontId="11" fillId="0" borderId="1" xfId="2" applyNumberFormat="1" applyFont="1" applyFill="1" applyBorder="1" applyProtection="1"/>
    <xf numFmtId="14" fontId="15" fillId="0" borderId="1" xfId="0" applyNumberFormat="1" applyFont="1" applyBorder="1"/>
    <xf numFmtId="0" fontId="15" fillId="0" borderId="2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3" borderId="2" xfId="2" applyFont="1" applyFill="1" applyBorder="1" applyAlignment="1" applyProtection="1">
      <alignment horizontal="center" vertical="center"/>
    </xf>
    <xf numFmtId="0" fontId="0" fillId="7" borderId="1" xfId="0" applyFont="1" applyFill="1" applyBorder="1"/>
    <xf numFmtId="0" fontId="17" fillId="8" borderId="1" xfId="0" applyFont="1" applyFill="1" applyBorder="1"/>
    <xf numFmtId="0" fontId="17" fillId="9" borderId="1" xfId="0" applyFont="1" applyFill="1" applyBorder="1"/>
    <xf numFmtId="0" fontId="17" fillId="10" borderId="1" xfId="0" applyFont="1" applyFill="1" applyBorder="1"/>
    <xf numFmtId="0" fontId="0" fillId="11" borderId="1" xfId="0" applyFill="1" applyBorder="1"/>
    <xf numFmtId="0" fontId="0" fillId="12" borderId="1" xfId="0" applyFill="1" applyBorder="1"/>
    <xf numFmtId="0" fontId="17" fillId="6" borderId="1" xfId="0" applyFont="1" applyFill="1" applyBorder="1"/>
    <xf numFmtId="0" fontId="0" fillId="6" borderId="1" xfId="0" applyFill="1" applyBorder="1"/>
    <xf numFmtId="0" fontId="17" fillId="14" borderId="1" xfId="0" applyFont="1" applyFill="1" applyBorder="1"/>
    <xf numFmtId="0" fontId="17" fillId="13" borderId="1" xfId="0" applyFont="1" applyFill="1" applyBorder="1"/>
    <xf numFmtId="0" fontId="0" fillId="4" borderId="1" xfId="0" applyFill="1" applyBorder="1"/>
    <xf numFmtId="0" fontId="0" fillId="14" borderId="1" xfId="0" applyFill="1" applyBorder="1"/>
    <xf numFmtId="0" fontId="0" fillId="5" borderId="1" xfId="0" applyFill="1" applyBorder="1"/>
    <xf numFmtId="0" fontId="6" fillId="0" borderId="0" xfId="2" quotePrefix="1" applyNumberFormat="1" applyFont="1" applyFill="1" applyAlignment="1" applyProtection="1">
      <alignment horizontal="center"/>
      <protection locked="0"/>
    </xf>
    <xf numFmtId="0" fontId="1" fillId="0" borderId="0" xfId="2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49" fontId="5" fillId="0" borderId="0" xfId="0" applyNumberFormat="1" applyFont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  <xf numFmtId="0" fontId="13" fillId="2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CC"/>
      <color rgb="FFFF71DA"/>
      <color rgb="FFFF1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microsoft.com/office/2006/relationships/vbaProject" Target="vbaProject.bin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45243</xdr:rowOff>
    </xdr:from>
    <xdr:to>
      <xdr:col>0</xdr:col>
      <xdr:colOff>1202304</xdr:colOff>
      <xdr:row>0</xdr:row>
      <xdr:rowOff>1142999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43"/>
          <a:ext cx="1202304" cy="1097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C52"/>
  <sheetViews>
    <sheetView tabSelected="1" zoomScale="80" zoomScaleNormal="80" workbookViewId="0">
      <selection activeCell="B2" sqref="B2"/>
    </sheetView>
  </sheetViews>
  <sheetFormatPr baseColWidth="10" defaultRowHeight="12.75" x14ac:dyDescent="0.2"/>
  <cols>
    <col min="1" max="1" width="46.140625" style="2" customWidth="1"/>
    <col min="2" max="2" width="22.140625" style="2" customWidth="1"/>
    <col min="3" max="3" width="8.140625" style="2" customWidth="1"/>
    <col min="4" max="4" width="15.42578125" style="2" customWidth="1"/>
    <col min="5" max="251" width="11.42578125" style="2"/>
    <col min="252" max="252" width="37" style="2" customWidth="1"/>
    <col min="253" max="256" width="15.7109375" style="2" customWidth="1"/>
    <col min="257" max="257" width="8.140625" style="2" customWidth="1"/>
    <col min="258" max="258" width="17.42578125" style="2" customWidth="1"/>
    <col min="259" max="259" width="11.42578125" style="2" customWidth="1"/>
    <col min="260" max="260" width="15.42578125" style="2" customWidth="1"/>
    <col min="261" max="507" width="11.42578125" style="2"/>
    <col min="508" max="508" width="37" style="2" customWidth="1"/>
    <col min="509" max="512" width="15.7109375" style="2" customWidth="1"/>
    <col min="513" max="513" width="8.140625" style="2" customWidth="1"/>
    <col min="514" max="514" width="17.42578125" style="2" customWidth="1"/>
    <col min="515" max="515" width="11.42578125" style="2" customWidth="1"/>
    <col min="516" max="516" width="15.42578125" style="2" customWidth="1"/>
    <col min="517" max="763" width="11.42578125" style="2"/>
    <col min="764" max="764" width="37" style="2" customWidth="1"/>
    <col min="765" max="768" width="15.7109375" style="2" customWidth="1"/>
    <col min="769" max="769" width="8.140625" style="2" customWidth="1"/>
    <col min="770" max="770" width="17.42578125" style="2" customWidth="1"/>
    <col min="771" max="771" width="11.42578125" style="2" customWidth="1"/>
    <col min="772" max="772" width="15.42578125" style="2" customWidth="1"/>
    <col min="773" max="1019" width="11.42578125" style="2"/>
    <col min="1020" max="1020" width="37" style="2" customWidth="1"/>
    <col min="1021" max="1024" width="15.7109375" style="2" customWidth="1"/>
    <col min="1025" max="1025" width="8.140625" style="2" customWidth="1"/>
    <col min="1026" max="1026" width="17.42578125" style="2" customWidth="1"/>
    <col min="1027" max="1027" width="11.42578125" style="2" customWidth="1"/>
    <col min="1028" max="1028" width="15.42578125" style="2" customWidth="1"/>
    <col min="1029" max="1275" width="11.42578125" style="2"/>
    <col min="1276" max="1276" width="37" style="2" customWidth="1"/>
    <col min="1277" max="1280" width="15.7109375" style="2" customWidth="1"/>
    <col min="1281" max="1281" width="8.140625" style="2" customWidth="1"/>
    <col min="1282" max="1282" width="17.42578125" style="2" customWidth="1"/>
    <col min="1283" max="1283" width="11.42578125" style="2" customWidth="1"/>
    <col min="1284" max="1284" width="15.42578125" style="2" customWidth="1"/>
    <col min="1285" max="1531" width="11.42578125" style="2"/>
    <col min="1532" max="1532" width="37" style="2" customWidth="1"/>
    <col min="1533" max="1536" width="15.7109375" style="2" customWidth="1"/>
    <col min="1537" max="1537" width="8.140625" style="2" customWidth="1"/>
    <col min="1538" max="1538" width="17.42578125" style="2" customWidth="1"/>
    <col min="1539" max="1539" width="11.42578125" style="2" customWidth="1"/>
    <col min="1540" max="1540" width="15.42578125" style="2" customWidth="1"/>
    <col min="1541" max="1787" width="11.42578125" style="2"/>
    <col min="1788" max="1788" width="37" style="2" customWidth="1"/>
    <col min="1789" max="1792" width="15.7109375" style="2" customWidth="1"/>
    <col min="1793" max="1793" width="8.140625" style="2" customWidth="1"/>
    <col min="1794" max="1794" width="17.42578125" style="2" customWidth="1"/>
    <col min="1795" max="1795" width="11.42578125" style="2" customWidth="1"/>
    <col min="1796" max="1796" width="15.42578125" style="2" customWidth="1"/>
    <col min="1797" max="2043" width="11.42578125" style="2"/>
    <col min="2044" max="2044" width="37" style="2" customWidth="1"/>
    <col min="2045" max="2048" width="15.7109375" style="2" customWidth="1"/>
    <col min="2049" max="2049" width="8.140625" style="2" customWidth="1"/>
    <col min="2050" max="2050" width="17.42578125" style="2" customWidth="1"/>
    <col min="2051" max="2051" width="11.42578125" style="2" customWidth="1"/>
    <col min="2052" max="2052" width="15.42578125" style="2" customWidth="1"/>
    <col min="2053" max="2299" width="11.42578125" style="2"/>
    <col min="2300" max="2300" width="37" style="2" customWidth="1"/>
    <col min="2301" max="2304" width="15.7109375" style="2" customWidth="1"/>
    <col min="2305" max="2305" width="8.140625" style="2" customWidth="1"/>
    <col min="2306" max="2306" width="17.42578125" style="2" customWidth="1"/>
    <col min="2307" max="2307" width="11.42578125" style="2" customWidth="1"/>
    <col min="2308" max="2308" width="15.42578125" style="2" customWidth="1"/>
    <col min="2309" max="2555" width="11.42578125" style="2"/>
    <col min="2556" max="2556" width="37" style="2" customWidth="1"/>
    <col min="2557" max="2560" width="15.7109375" style="2" customWidth="1"/>
    <col min="2561" max="2561" width="8.140625" style="2" customWidth="1"/>
    <col min="2562" max="2562" width="17.42578125" style="2" customWidth="1"/>
    <col min="2563" max="2563" width="11.42578125" style="2" customWidth="1"/>
    <col min="2564" max="2564" width="15.42578125" style="2" customWidth="1"/>
    <col min="2565" max="2811" width="11.42578125" style="2"/>
    <col min="2812" max="2812" width="37" style="2" customWidth="1"/>
    <col min="2813" max="2816" width="15.7109375" style="2" customWidth="1"/>
    <col min="2817" max="2817" width="8.140625" style="2" customWidth="1"/>
    <col min="2818" max="2818" width="17.42578125" style="2" customWidth="1"/>
    <col min="2819" max="2819" width="11.42578125" style="2" customWidth="1"/>
    <col min="2820" max="2820" width="15.42578125" style="2" customWidth="1"/>
    <col min="2821" max="3067" width="11.42578125" style="2"/>
    <col min="3068" max="3068" width="37" style="2" customWidth="1"/>
    <col min="3069" max="3072" width="15.7109375" style="2" customWidth="1"/>
    <col min="3073" max="3073" width="8.140625" style="2" customWidth="1"/>
    <col min="3074" max="3074" width="17.42578125" style="2" customWidth="1"/>
    <col min="3075" max="3075" width="11.42578125" style="2" customWidth="1"/>
    <col min="3076" max="3076" width="15.42578125" style="2" customWidth="1"/>
    <col min="3077" max="3323" width="11.42578125" style="2"/>
    <col min="3324" max="3324" width="37" style="2" customWidth="1"/>
    <col min="3325" max="3328" width="15.7109375" style="2" customWidth="1"/>
    <col min="3329" max="3329" width="8.140625" style="2" customWidth="1"/>
    <col min="3330" max="3330" width="17.42578125" style="2" customWidth="1"/>
    <col min="3331" max="3331" width="11.42578125" style="2" customWidth="1"/>
    <col min="3332" max="3332" width="15.42578125" style="2" customWidth="1"/>
    <col min="3333" max="3579" width="11.42578125" style="2"/>
    <col min="3580" max="3580" width="37" style="2" customWidth="1"/>
    <col min="3581" max="3584" width="15.7109375" style="2" customWidth="1"/>
    <col min="3585" max="3585" width="8.140625" style="2" customWidth="1"/>
    <col min="3586" max="3586" width="17.42578125" style="2" customWidth="1"/>
    <col min="3587" max="3587" width="11.42578125" style="2" customWidth="1"/>
    <col min="3588" max="3588" width="15.42578125" style="2" customWidth="1"/>
    <col min="3589" max="3835" width="11.42578125" style="2"/>
    <col min="3836" max="3836" width="37" style="2" customWidth="1"/>
    <col min="3837" max="3840" width="15.7109375" style="2" customWidth="1"/>
    <col min="3841" max="3841" width="8.140625" style="2" customWidth="1"/>
    <col min="3842" max="3842" width="17.42578125" style="2" customWidth="1"/>
    <col min="3843" max="3843" width="11.42578125" style="2" customWidth="1"/>
    <col min="3844" max="3844" width="15.42578125" style="2" customWidth="1"/>
    <col min="3845" max="4091" width="11.42578125" style="2"/>
    <col min="4092" max="4092" width="37" style="2" customWidth="1"/>
    <col min="4093" max="4096" width="15.7109375" style="2" customWidth="1"/>
    <col min="4097" max="4097" width="8.140625" style="2" customWidth="1"/>
    <col min="4098" max="4098" width="17.42578125" style="2" customWidth="1"/>
    <col min="4099" max="4099" width="11.42578125" style="2" customWidth="1"/>
    <col min="4100" max="4100" width="15.42578125" style="2" customWidth="1"/>
    <col min="4101" max="4347" width="11.42578125" style="2"/>
    <col min="4348" max="4348" width="37" style="2" customWidth="1"/>
    <col min="4349" max="4352" width="15.7109375" style="2" customWidth="1"/>
    <col min="4353" max="4353" width="8.140625" style="2" customWidth="1"/>
    <col min="4354" max="4354" width="17.42578125" style="2" customWidth="1"/>
    <col min="4355" max="4355" width="11.42578125" style="2" customWidth="1"/>
    <col min="4356" max="4356" width="15.42578125" style="2" customWidth="1"/>
    <col min="4357" max="4603" width="11.42578125" style="2"/>
    <col min="4604" max="4604" width="37" style="2" customWidth="1"/>
    <col min="4605" max="4608" width="15.7109375" style="2" customWidth="1"/>
    <col min="4609" max="4609" width="8.140625" style="2" customWidth="1"/>
    <col min="4610" max="4610" width="17.42578125" style="2" customWidth="1"/>
    <col min="4611" max="4611" width="11.42578125" style="2" customWidth="1"/>
    <col min="4612" max="4612" width="15.42578125" style="2" customWidth="1"/>
    <col min="4613" max="4859" width="11.42578125" style="2"/>
    <col min="4860" max="4860" width="37" style="2" customWidth="1"/>
    <col min="4861" max="4864" width="15.7109375" style="2" customWidth="1"/>
    <col min="4865" max="4865" width="8.140625" style="2" customWidth="1"/>
    <col min="4866" max="4866" width="17.42578125" style="2" customWidth="1"/>
    <col min="4867" max="4867" width="11.42578125" style="2" customWidth="1"/>
    <col min="4868" max="4868" width="15.42578125" style="2" customWidth="1"/>
    <col min="4869" max="5115" width="11.42578125" style="2"/>
    <col min="5116" max="5116" width="37" style="2" customWidth="1"/>
    <col min="5117" max="5120" width="15.7109375" style="2" customWidth="1"/>
    <col min="5121" max="5121" width="8.140625" style="2" customWidth="1"/>
    <col min="5122" max="5122" width="17.42578125" style="2" customWidth="1"/>
    <col min="5123" max="5123" width="11.42578125" style="2" customWidth="1"/>
    <col min="5124" max="5124" width="15.42578125" style="2" customWidth="1"/>
    <col min="5125" max="5371" width="11.42578125" style="2"/>
    <col min="5372" max="5372" width="37" style="2" customWidth="1"/>
    <col min="5373" max="5376" width="15.7109375" style="2" customWidth="1"/>
    <col min="5377" max="5377" width="8.140625" style="2" customWidth="1"/>
    <col min="5378" max="5378" width="17.42578125" style="2" customWidth="1"/>
    <col min="5379" max="5379" width="11.42578125" style="2" customWidth="1"/>
    <col min="5380" max="5380" width="15.42578125" style="2" customWidth="1"/>
    <col min="5381" max="5627" width="11.42578125" style="2"/>
    <col min="5628" max="5628" width="37" style="2" customWidth="1"/>
    <col min="5629" max="5632" width="15.7109375" style="2" customWidth="1"/>
    <col min="5633" max="5633" width="8.140625" style="2" customWidth="1"/>
    <col min="5634" max="5634" width="17.42578125" style="2" customWidth="1"/>
    <col min="5635" max="5635" width="11.42578125" style="2" customWidth="1"/>
    <col min="5636" max="5636" width="15.42578125" style="2" customWidth="1"/>
    <col min="5637" max="5883" width="11.42578125" style="2"/>
    <col min="5884" max="5884" width="37" style="2" customWidth="1"/>
    <col min="5885" max="5888" width="15.7109375" style="2" customWidth="1"/>
    <col min="5889" max="5889" width="8.140625" style="2" customWidth="1"/>
    <col min="5890" max="5890" width="17.42578125" style="2" customWidth="1"/>
    <col min="5891" max="5891" width="11.42578125" style="2" customWidth="1"/>
    <col min="5892" max="5892" width="15.42578125" style="2" customWidth="1"/>
    <col min="5893" max="6139" width="11.42578125" style="2"/>
    <col min="6140" max="6140" width="37" style="2" customWidth="1"/>
    <col min="6141" max="6144" width="15.7109375" style="2" customWidth="1"/>
    <col min="6145" max="6145" width="8.140625" style="2" customWidth="1"/>
    <col min="6146" max="6146" width="17.42578125" style="2" customWidth="1"/>
    <col min="6147" max="6147" width="11.42578125" style="2" customWidth="1"/>
    <col min="6148" max="6148" width="15.42578125" style="2" customWidth="1"/>
    <col min="6149" max="6395" width="11.42578125" style="2"/>
    <col min="6396" max="6396" width="37" style="2" customWidth="1"/>
    <col min="6397" max="6400" width="15.7109375" style="2" customWidth="1"/>
    <col min="6401" max="6401" width="8.140625" style="2" customWidth="1"/>
    <col min="6402" max="6402" width="17.42578125" style="2" customWidth="1"/>
    <col min="6403" max="6403" width="11.42578125" style="2" customWidth="1"/>
    <col min="6404" max="6404" width="15.42578125" style="2" customWidth="1"/>
    <col min="6405" max="6651" width="11.42578125" style="2"/>
    <col min="6652" max="6652" width="37" style="2" customWidth="1"/>
    <col min="6653" max="6656" width="15.7109375" style="2" customWidth="1"/>
    <col min="6657" max="6657" width="8.140625" style="2" customWidth="1"/>
    <col min="6658" max="6658" width="17.42578125" style="2" customWidth="1"/>
    <col min="6659" max="6659" width="11.42578125" style="2" customWidth="1"/>
    <col min="6660" max="6660" width="15.42578125" style="2" customWidth="1"/>
    <col min="6661" max="6907" width="11.42578125" style="2"/>
    <col min="6908" max="6908" width="37" style="2" customWidth="1"/>
    <col min="6909" max="6912" width="15.7109375" style="2" customWidth="1"/>
    <col min="6913" max="6913" width="8.140625" style="2" customWidth="1"/>
    <col min="6914" max="6914" width="17.42578125" style="2" customWidth="1"/>
    <col min="6915" max="6915" width="11.42578125" style="2" customWidth="1"/>
    <col min="6916" max="6916" width="15.42578125" style="2" customWidth="1"/>
    <col min="6917" max="7163" width="11.42578125" style="2"/>
    <col min="7164" max="7164" width="37" style="2" customWidth="1"/>
    <col min="7165" max="7168" width="15.7109375" style="2" customWidth="1"/>
    <col min="7169" max="7169" width="8.140625" style="2" customWidth="1"/>
    <col min="7170" max="7170" width="17.42578125" style="2" customWidth="1"/>
    <col min="7171" max="7171" width="11.42578125" style="2" customWidth="1"/>
    <col min="7172" max="7172" width="15.42578125" style="2" customWidth="1"/>
    <col min="7173" max="7419" width="11.42578125" style="2"/>
    <col min="7420" max="7420" width="37" style="2" customWidth="1"/>
    <col min="7421" max="7424" width="15.7109375" style="2" customWidth="1"/>
    <col min="7425" max="7425" width="8.140625" style="2" customWidth="1"/>
    <col min="7426" max="7426" width="17.42578125" style="2" customWidth="1"/>
    <col min="7427" max="7427" width="11.42578125" style="2" customWidth="1"/>
    <col min="7428" max="7428" width="15.42578125" style="2" customWidth="1"/>
    <col min="7429" max="7675" width="11.42578125" style="2"/>
    <col min="7676" max="7676" width="37" style="2" customWidth="1"/>
    <col min="7677" max="7680" width="15.7109375" style="2" customWidth="1"/>
    <col min="7681" max="7681" width="8.140625" style="2" customWidth="1"/>
    <col min="7682" max="7682" width="17.42578125" style="2" customWidth="1"/>
    <col min="7683" max="7683" width="11.42578125" style="2" customWidth="1"/>
    <col min="7684" max="7684" width="15.42578125" style="2" customWidth="1"/>
    <col min="7685" max="7931" width="11.42578125" style="2"/>
    <col min="7932" max="7932" width="37" style="2" customWidth="1"/>
    <col min="7933" max="7936" width="15.7109375" style="2" customWidth="1"/>
    <col min="7937" max="7937" width="8.140625" style="2" customWidth="1"/>
    <col min="7938" max="7938" width="17.42578125" style="2" customWidth="1"/>
    <col min="7939" max="7939" width="11.42578125" style="2" customWidth="1"/>
    <col min="7940" max="7940" width="15.42578125" style="2" customWidth="1"/>
    <col min="7941" max="8187" width="11.42578125" style="2"/>
    <col min="8188" max="8188" width="37" style="2" customWidth="1"/>
    <col min="8189" max="8192" width="15.7109375" style="2" customWidth="1"/>
    <col min="8193" max="8193" width="8.140625" style="2" customWidth="1"/>
    <col min="8194" max="8194" width="17.42578125" style="2" customWidth="1"/>
    <col min="8195" max="8195" width="11.42578125" style="2" customWidth="1"/>
    <col min="8196" max="8196" width="15.42578125" style="2" customWidth="1"/>
    <col min="8197" max="8443" width="11.42578125" style="2"/>
    <col min="8444" max="8444" width="37" style="2" customWidth="1"/>
    <col min="8445" max="8448" width="15.7109375" style="2" customWidth="1"/>
    <col min="8449" max="8449" width="8.140625" style="2" customWidth="1"/>
    <col min="8450" max="8450" width="17.42578125" style="2" customWidth="1"/>
    <col min="8451" max="8451" width="11.42578125" style="2" customWidth="1"/>
    <col min="8452" max="8452" width="15.42578125" style="2" customWidth="1"/>
    <col min="8453" max="8699" width="11.42578125" style="2"/>
    <col min="8700" max="8700" width="37" style="2" customWidth="1"/>
    <col min="8701" max="8704" width="15.7109375" style="2" customWidth="1"/>
    <col min="8705" max="8705" width="8.140625" style="2" customWidth="1"/>
    <col min="8706" max="8706" width="17.42578125" style="2" customWidth="1"/>
    <col min="8707" max="8707" width="11.42578125" style="2" customWidth="1"/>
    <col min="8708" max="8708" width="15.42578125" style="2" customWidth="1"/>
    <col min="8709" max="8955" width="11.42578125" style="2"/>
    <col min="8956" max="8956" width="37" style="2" customWidth="1"/>
    <col min="8957" max="8960" width="15.7109375" style="2" customWidth="1"/>
    <col min="8961" max="8961" width="8.140625" style="2" customWidth="1"/>
    <col min="8962" max="8962" width="17.42578125" style="2" customWidth="1"/>
    <col min="8963" max="8963" width="11.42578125" style="2" customWidth="1"/>
    <col min="8964" max="8964" width="15.42578125" style="2" customWidth="1"/>
    <col min="8965" max="9211" width="11.42578125" style="2"/>
    <col min="9212" max="9212" width="37" style="2" customWidth="1"/>
    <col min="9213" max="9216" width="15.7109375" style="2" customWidth="1"/>
    <col min="9217" max="9217" width="8.140625" style="2" customWidth="1"/>
    <col min="9218" max="9218" width="17.42578125" style="2" customWidth="1"/>
    <col min="9219" max="9219" width="11.42578125" style="2" customWidth="1"/>
    <col min="9220" max="9220" width="15.42578125" style="2" customWidth="1"/>
    <col min="9221" max="9467" width="11.42578125" style="2"/>
    <col min="9468" max="9468" width="37" style="2" customWidth="1"/>
    <col min="9469" max="9472" width="15.7109375" style="2" customWidth="1"/>
    <col min="9473" max="9473" width="8.140625" style="2" customWidth="1"/>
    <col min="9474" max="9474" width="17.42578125" style="2" customWidth="1"/>
    <col min="9475" max="9475" width="11.42578125" style="2" customWidth="1"/>
    <col min="9476" max="9476" width="15.42578125" style="2" customWidth="1"/>
    <col min="9477" max="9723" width="11.42578125" style="2"/>
    <col min="9724" max="9724" width="37" style="2" customWidth="1"/>
    <col min="9725" max="9728" width="15.7109375" style="2" customWidth="1"/>
    <col min="9729" max="9729" width="8.140625" style="2" customWidth="1"/>
    <col min="9730" max="9730" width="17.42578125" style="2" customWidth="1"/>
    <col min="9731" max="9731" width="11.42578125" style="2" customWidth="1"/>
    <col min="9732" max="9732" width="15.42578125" style="2" customWidth="1"/>
    <col min="9733" max="9979" width="11.42578125" style="2"/>
    <col min="9980" max="9980" width="37" style="2" customWidth="1"/>
    <col min="9981" max="9984" width="15.7109375" style="2" customWidth="1"/>
    <col min="9985" max="9985" width="8.140625" style="2" customWidth="1"/>
    <col min="9986" max="9986" width="17.42578125" style="2" customWidth="1"/>
    <col min="9987" max="9987" width="11.42578125" style="2" customWidth="1"/>
    <col min="9988" max="9988" width="15.42578125" style="2" customWidth="1"/>
    <col min="9989" max="10235" width="11.42578125" style="2"/>
    <col min="10236" max="10236" width="37" style="2" customWidth="1"/>
    <col min="10237" max="10240" width="15.7109375" style="2" customWidth="1"/>
    <col min="10241" max="10241" width="8.140625" style="2" customWidth="1"/>
    <col min="10242" max="10242" width="17.42578125" style="2" customWidth="1"/>
    <col min="10243" max="10243" width="11.42578125" style="2" customWidth="1"/>
    <col min="10244" max="10244" width="15.42578125" style="2" customWidth="1"/>
    <col min="10245" max="10491" width="11.42578125" style="2"/>
    <col min="10492" max="10492" width="37" style="2" customWidth="1"/>
    <col min="10493" max="10496" width="15.7109375" style="2" customWidth="1"/>
    <col min="10497" max="10497" width="8.140625" style="2" customWidth="1"/>
    <col min="10498" max="10498" width="17.42578125" style="2" customWidth="1"/>
    <col min="10499" max="10499" width="11.42578125" style="2" customWidth="1"/>
    <col min="10500" max="10500" width="15.42578125" style="2" customWidth="1"/>
    <col min="10501" max="10747" width="11.42578125" style="2"/>
    <col min="10748" max="10748" width="37" style="2" customWidth="1"/>
    <col min="10749" max="10752" width="15.7109375" style="2" customWidth="1"/>
    <col min="10753" max="10753" width="8.140625" style="2" customWidth="1"/>
    <col min="10754" max="10754" width="17.42578125" style="2" customWidth="1"/>
    <col min="10755" max="10755" width="11.42578125" style="2" customWidth="1"/>
    <col min="10756" max="10756" width="15.42578125" style="2" customWidth="1"/>
    <col min="10757" max="11003" width="11.42578125" style="2"/>
    <col min="11004" max="11004" width="37" style="2" customWidth="1"/>
    <col min="11005" max="11008" width="15.7109375" style="2" customWidth="1"/>
    <col min="11009" max="11009" width="8.140625" style="2" customWidth="1"/>
    <col min="11010" max="11010" width="17.42578125" style="2" customWidth="1"/>
    <col min="11011" max="11011" width="11.42578125" style="2" customWidth="1"/>
    <col min="11012" max="11012" width="15.42578125" style="2" customWidth="1"/>
    <col min="11013" max="11259" width="11.42578125" style="2"/>
    <col min="11260" max="11260" width="37" style="2" customWidth="1"/>
    <col min="11261" max="11264" width="15.7109375" style="2" customWidth="1"/>
    <col min="11265" max="11265" width="8.140625" style="2" customWidth="1"/>
    <col min="11266" max="11266" width="17.42578125" style="2" customWidth="1"/>
    <col min="11267" max="11267" width="11.42578125" style="2" customWidth="1"/>
    <col min="11268" max="11268" width="15.42578125" style="2" customWidth="1"/>
    <col min="11269" max="11515" width="11.42578125" style="2"/>
    <col min="11516" max="11516" width="37" style="2" customWidth="1"/>
    <col min="11517" max="11520" width="15.7109375" style="2" customWidth="1"/>
    <col min="11521" max="11521" width="8.140625" style="2" customWidth="1"/>
    <col min="11522" max="11522" width="17.42578125" style="2" customWidth="1"/>
    <col min="11523" max="11523" width="11.42578125" style="2" customWidth="1"/>
    <col min="11524" max="11524" width="15.42578125" style="2" customWidth="1"/>
    <col min="11525" max="11771" width="11.42578125" style="2"/>
    <col min="11772" max="11772" width="37" style="2" customWidth="1"/>
    <col min="11773" max="11776" width="15.7109375" style="2" customWidth="1"/>
    <col min="11777" max="11777" width="8.140625" style="2" customWidth="1"/>
    <col min="11778" max="11778" width="17.42578125" style="2" customWidth="1"/>
    <col min="11779" max="11779" width="11.42578125" style="2" customWidth="1"/>
    <col min="11780" max="11780" width="15.42578125" style="2" customWidth="1"/>
    <col min="11781" max="12027" width="11.42578125" style="2"/>
    <col min="12028" max="12028" width="37" style="2" customWidth="1"/>
    <col min="12029" max="12032" width="15.7109375" style="2" customWidth="1"/>
    <col min="12033" max="12033" width="8.140625" style="2" customWidth="1"/>
    <col min="12034" max="12034" width="17.42578125" style="2" customWidth="1"/>
    <col min="12035" max="12035" width="11.42578125" style="2" customWidth="1"/>
    <col min="12036" max="12036" width="15.42578125" style="2" customWidth="1"/>
    <col min="12037" max="12283" width="11.42578125" style="2"/>
    <col min="12284" max="12284" width="37" style="2" customWidth="1"/>
    <col min="12285" max="12288" width="15.7109375" style="2" customWidth="1"/>
    <col min="12289" max="12289" width="8.140625" style="2" customWidth="1"/>
    <col min="12290" max="12290" width="17.42578125" style="2" customWidth="1"/>
    <col min="12291" max="12291" width="11.42578125" style="2" customWidth="1"/>
    <col min="12292" max="12292" width="15.42578125" style="2" customWidth="1"/>
    <col min="12293" max="12539" width="11.42578125" style="2"/>
    <col min="12540" max="12540" width="37" style="2" customWidth="1"/>
    <col min="12541" max="12544" width="15.7109375" style="2" customWidth="1"/>
    <col min="12545" max="12545" width="8.140625" style="2" customWidth="1"/>
    <col min="12546" max="12546" width="17.42578125" style="2" customWidth="1"/>
    <col min="12547" max="12547" width="11.42578125" style="2" customWidth="1"/>
    <col min="12548" max="12548" width="15.42578125" style="2" customWidth="1"/>
    <col min="12549" max="12795" width="11.42578125" style="2"/>
    <col min="12796" max="12796" width="37" style="2" customWidth="1"/>
    <col min="12797" max="12800" width="15.7109375" style="2" customWidth="1"/>
    <col min="12801" max="12801" width="8.140625" style="2" customWidth="1"/>
    <col min="12802" max="12802" width="17.42578125" style="2" customWidth="1"/>
    <col min="12803" max="12803" width="11.42578125" style="2" customWidth="1"/>
    <col min="12804" max="12804" width="15.42578125" style="2" customWidth="1"/>
    <col min="12805" max="13051" width="11.42578125" style="2"/>
    <col min="13052" max="13052" width="37" style="2" customWidth="1"/>
    <col min="13053" max="13056" width="15.7109375" style="2" customWidth="1"/>
    <col min="13057" max="13057" width="8.140625" style="2" customWidth="1"/>
    <col min="13058" max="13058" width="17.42578125" style="2" customWidth="1"/>
    <col min="13059" max="13059" width="11.42578125" style="2" customWidth="1"/>
    <col min="13060" max="13060" width="15.42578125" style="2" customWidth="1"/>
    <col min="13061" max="13307" width="11.42578125" style="2"/>
    <col min="13308" max="13308" width="37" style="2" customWidth="1"/>
    <col min="13309" max="13312" width="15.7109375" style="2" customWidth="1"/>
    <col min="13313" max="13313" width="8.140625" style="2" customWidth="1"/>
    <col min="13314" max="13314" width="17.42578125" style="2" customWidth="1"/>
    <col min="13315" max="13315" width="11.42578125" style="2" customWidth="1"/>
    <col min="13316" max="13316" width="15.42578125" style="2" customWidth="1"/>
    <col min="13317" max="13563" width="11.42578125" style="2"/>
    <col min="13564" max="13564" width="37" style="2" customWidth="1"/>
    <col min="13565" max="13568" width="15.7109375" style="2" customWidth="1"/>
    <col min="13569" max="13569" width="8.140625" style="2" customWidth="1"/>
    <col min="13570" max="13570" width="17.42578125" style="2" customWidth="1"/>
    <col min="13571" max="13571" width="11.42578125" style="2" customWidth="1"/>
    <col min="13572" max="13572" width="15.42578125" style="2" customWidth="1"/>
    <col min="13573" max="13819" width="11.42578125" style="2"/>
    <col min="13820" max="13820" width="37" style="2" customWidth="1"/>
    <col min="13821" max="13824" width="15.7109375" style="2" customWidth="1"/>
    <col min="13825" max="13825" width="8.140625" style="2" customWidth="1"/>
    <col min="13826" max="13826" width="17.42578125" style="2" customWidth="1"/>
    <col min="13827" max="13827" width="11.42578125" style="2" customWidth="1"/>
    <col min="13828" max="13828" width="15.42578125" style="2" customWidth="1"/>
    <col min="13829" max="14075" width="11.42578125" style="2"/>
    <col min="14076" max="14076" width="37" style="2" customWidth="1"/>
    <col min="14077" max="14080" width="15.7109375" style="2" customWidth="1"/>
    <col min="14081" max="14081" width="8.140625" style="2" customWidth="1"/>
    <col min="14082" max="14082" width="17.42578125" style="2" customWidth="1"/>
    <col min="14083" max="14083" width="11.42578125" style="2" customWidth="1"/>
    <col min="14084" max="14084" width="15.42578125" style="2" customWidth="1"/>
    <col min="14085" max="14331" width="11.42578125" style="2"/>
    <col min="14332" max="14332" width="37" style="2" customWidth="1"/>
    <col min="14333" max="14336" width="15.7109375" style="2" customWidth="1"/>
    <col min="14337" max="14337" width="8.140625" style="2" customWidth="1"/>
    <col min="14338" max="14338" width="17.42578125" style="2" customWidth="1"/>
    <col min="14339" max="14339" width="11.42578125" style="2" customWidth="1"/>
    <col min="14340" max="14340" width="15.42578125" style="2" customWidth="1"/>
    <col min="14341" max="14587" width="11.42578125" style="2"/>
    <col min="14588" max="14588" width="37" style="2" customWidth="1"/>
    <col min="14589" max="14592" width="15.7109375" style="2" customWidth="1"/>
    <col min="14593" max="14593" width="8.140625" style="2" customWidth="1"/>
    <col min="14594" max="14594" width="17.42578125" style="2" customWidth="1"/>
    <col min="14595" max="14595" width="11.42578125" style="2" customWidth="1"/>
    <col min="14596" max="14596" width="15.42578125" style="2" customWidth="1"/>
    <col min="14597" max="14843" width="11.42578125" style="2"/>
    <col min="14844" max="14844" width="37" style="2" customWidth="1"/>
    <col min="14845" max="14848" width="15.7109375" style="2" customWidth="1"/>
    <col min="14849" max="14849" width="8.140625" style="2" customWidth="1"/>
    <col min="14850" max="14850" width="17.42578125" style="2" customWidth="1"/>
    <col min="14851" max="14851" width="11.42578125" style="2" customWidth="1"/>
    <col min="14852" max="14852" width="15.42578125" style="2" customWidth="1"/>
    <col min="14853" max="15099" width="11.42578125" style="2"/>
    <col min="15100" max="15100" width="37" style="2" customWidth="1"/>
    <col min="15101" max="15104" width="15.7109375" style="2" customWidth="1"/>
    <col min="15105" max="15105" width="8.140625" style="2" customWidth="1"/>
    <col min="15106" max="15106" width="17.42578125" style="2" customWidth="1"/>
    <col min="15107" max="15107" width="11.42578125" style="2" customWidth="1"/>
    <col min="15108" max="15108" width="15.42578125" style="2" customWidth="1"/>
    <col min="15109" max="15355" width="11.42578125" style="2"/>
    <col min="15356" max="15356" width="37" style="2" customWidth="1"/>
    <col min="15357" max="15360" width="15.7109375" style="2" customWidth="1"/>
    <col min="15361" max="15361" width="8.140625" style="2" customWidth="1"/>
    <col min="15362" max="15362" width="17.42578125" style="2" customWidth="1"/>
    <col min="15363" max="15363" width="11.42578125" style="2" customWidth="1"/>
    <col min="15364" max="15364" width="15.42578125" style="2" customWidth="1"/>
    <col min="15365" max="15611" width="11.42578125" style="2"/>
    <col min="15612" max="15612" width="37" style="2" customWidth="1"/>
    <col min="15613" max="15616" width="15.7109375" style="2" customWidth="1"/>
    <col min="15617" max="15617" width="8.140625" style="2" customWidth="1"/>
    <col min="15618" max="15618" width="17.42578125" style="2" customWidth="1"/>
    <col min="15619" max="15619" width="11.42578125" style="2" customWidth="1"/>
    <col min="15620" max="15620" width="15.42578125" style="2" customWidth="1"/>
    <col min="15621" max="15867" width="11.42578125" style="2"/>
    <col min="15868" max="15868" width="37" style="2" customWidth="1"/>
    <col min="15869" max="15872" width="15.7109375" style="2" customWidth="1"/>
    <col min="15873" max="15873" width="8.140625" style="2" customWidth="1"/>
    <col min="15874" max="15874" width="17.42578125" style="2" customWidth="1"/>
    <col min="15875" max="15875" width="11.42578125" style="2" customWidth="1"/>
    <col min="15876" max="15876" width="15.42578125" style="2" customWidth="1"/>
    <col min="15877" max="16123" width="11.42578125" style="2"/>
    <col min="16124" max="16124" width="37" style="2" customWidth="1"/>
    <col min="16125" max="16128" width="15.7109375" style="2" customWidth="1"/>
    <col min="16129" max="16129" width="8.140625" style="2" customWidth="1"/>
    <col min="16130" max="16130" width="17.42578125" style="2" customWidth="1"/>
    <col min="16131" max="16131" width="11.42578125" style="2" customWidth="1"/>
    <col min="16132" max="16132" width="15.42578125" style="2" customWidth="1"/>
    <col min="16133" max="16384" width="11.42578125" style="2"/>
  </cols>
  <sheetData>
    <row r="1" spans="1:3" ht="99.75" customHeight="1" x14ac:dyDescent="0.2">
      <c r="A1" s="33" t="s">
        <v>55</v>
      </c>
      <c r="B1" s="33"/>
    </row>
    <row r="2" spans="1:3" ht="15.75" customHeight="1" x14ac:dyDescent="0.25">
      <c r="A2" s="3" t="s">
        <v>0</v>
      </c>
      <c r="B2" s="17" t="s">
        <v>48</v>
      </c>
    </row>
    <row r="3" spans="1:3" ht="15.75" x14ac:dyDescent="0.25">
      <c r="A3" s="4" t="s">
        <v>2</v>
      </c>
      <c r="B3" s="5">
        <v>27</v>
      </c>
    </row>
    <row r="4" spans="1:3" ht="15.75" x14ac:dyDescent="0.25">
      <c r="A4" s="4" t="s">
        <v>3</v>
      </c>
      <c r="B4" s="6">
        <v>42189</v>
      </c>
    </row>
    <row r="5" spans="1:3" ht="15.75" x14ac:dyDescent="0.25">
      <c r="A5" s="4" t="s">
        <v>54</v>
      </c>
      <c r="B5" s="32" t="s">
        <v>59</v>
      </c>
    </row>
    <row r="6" spans="1:3" x14ac:dyDescent="0.2">
      <c r="A6" s="7"/>
      <c r="B6" s="8"/>
    </row>
    <row r="7" spans="1:3" ht="15.75" x14ac:dyDescent="0.25">
      <c r="A7" s="3" t="s">
        <v>4</v>
      </c>
      <c r="B7" s="9">
        <f>B3</f>
        <v>27</v>
      </c>
    </row>
    <row r="8" spans="1:3" ht="18" x14ac:dyDescent="0.2">
      <c r="A8" s="10" t="s">
        <v>5</v>
      </c>
      <c r="B8" s="18" t="s">
        <v>6</v>
      </c>
      <c r="C8" s="11">
        <v>29</v>
      </c>
    </row>
    <row r="9" spans="1:3" ht="15.75" x14ac:dyDescent="0.25">
      <c r="A9" s="19" t="s">
        <v>49</v>
      </c>
      <c r="B9" s="12">
        <f>(SUM('BAJO DE TOTUMA'!C5:I28))/168</f>
        <v>0</v>
      </c>
    </row>
    <row r="10" spans="1:3" ht="15.75" x14ac:dyDescent="0.25">
      <c r="A10" s="19" t="s">
        <v>7</v>
      </c>
      <c r="B10" s="12">
        <f>(SUM('PASO ANCHO'!C5:I28))/168</f>
        <v>0</v>
      </c>
    </row>
    <row r="11" spans="1:3" ht="15.75" x14ac:dyDescent="0.25">
      <c r="A11" s="19" t="s">
        <v>56</v>
      </c>
      <c r="B11" s="12">
        <f>(SUM(PANDO!C5:I28))/168</f>
        <v>0</v>
      </c>
    </row>
    <row r="12" spans="1:3" ht="15.75" x14ac:dyDescent="0.25">
      <c r="A12" s="19" t="s">
        <v>8</v>
      </c>
      <c r="B12" s="12">
        <f>(SUM('MONTE LIRIO'!C5:I28))/168</f>
        <v>0</v>
      </c>
    </row>
    <row r="13" spans="1:3" ht="15.75" x14ac:dyDescent="0.25">
      <c r="A13" s="19" t="s">
        <v>9</v>
      </c>
      <c r="B13" s="12">
        <f>(SUM('El ALTO'!C5:I28))/168</f>
        <v>0</v>
      </c>
    </row>
    <row r="14" spans="1:3" ht="15.75" x14ac:dyDescent="0.25">
      <c r="A14" s="19" t="s">
        <v>10</v>
      </c>
      <c r="B14" s="12">
        <f>(SUM('BAJO DE MINA'!C5:I28))/168</f>
        <v>0</v>
      </c>
    </row>
    <row r="15" spans="1:3" ht="15.75" x14ac:dyDescent="0.25">
      <c r="A15" s="19" t="s">
        <v>11</v>
      </c>
      <c r="B15" s="12">
        <f>(SUM(BAITUN!C5:I28))/168</f>
        <v>0</v>
      </c>
    </row>
    <row r="16" spans="1:3" ht="15.75" x14ac:dyDescent="0.25">
      <c r="A16" s="19" t="s">
        <v>12</v>
      </c>
      <c r="B16" s="12">
        <f>(SUM('LA POTRA'!C5:I28))/168</f>
        <v>0</v>
      </c>
    </row>
    <row r="17" spans="1:2" ht="15.75" x14ac:dyDescent="0.25">
      <c r="A17" s="19" t="s">
        <v>13</v>
      </c>
      <c r="B17" s="12">
        <f>(SUM(CANDELA!C5:I28))/168</f>
        <v>0</v>
      </c>
    </row>
    <row r="18" spans="1:2" ht="15.75" x14ac:dyDescent="0.25">
      <c r="A18" s="19" t="s">
        <v>58</v>
      </c>
      <c r="B18" s="12">
        <f>(SUM('SAN ANDRES'!C5:I28))/168</f>
        <v>0</v>
      </c>
    </row>
    <row r="19" spans="1:2" ht="15.75" x14ac:dyDescent="0.25">
      <c r="A19" s="20" t="s">
        <v>14</v>
      </c>
      <c r="B19" s="12">
        <f>(SUM(MACANO!C5:I28))/168</f>
        <v>0</v>
      </c>
    </row>
    <row r="20" spans="1:2" ht="15.75" x14ac:dyDescent="0.25">
      <c r="A20" s="20" t="s">
        <v>15</v>
      </c>
      <c r="B20" s="12">
        <f>(SUM('RP490'!C5:I28))/168</f>
        <v>0</v>
      </c>
    </row>
    <row r="21" spans="1:2" ht="15.75" x14ac:dyDescent="0.25">
      <c r="A21" s="20" t="s">
        <v>16</v>
      </c>
      <c r="B21" s="12">
        <f>(SUM(CONCEPCION!C5:I28))/168</f>
        <v>0</v>
      </c>
    </row>
    <row r="22" spans="1:2" ht="15.75" x14ac:dyDescent="0.25">
      <c r="A22" s="20" t="s">
        <v>50</v>
      </c>
      <c r="B22" s="12">
        <f>(SUM('LA CUCHILLA'!C5:I28))/168</f>
        <v>0</v>
      </c>
    </row>
    <row r="23" spans="1:2" ht="15.75" x14ac:dyDescent="0.25">
      <c r="A23" s="20" t="s">
        <v>17</v>
      </c>
      <c r="B23" s="12">
        <f>(SUM('PEDREGALITO 1'!C5:I28))/168</f>
        <v>0</v>
      </c>
    </row>
    <row r="24" spans="1:2" ht="15.75" x14ac:dyDescent="0.25">
      <c r="A24" s="20" t="s">
        <v>18</v>
      </c>
      <c r="B24" s="12">
        <f>(SUM('MACHO MONTE'!C5:I28))/168</f>
        <v>0</v>
      </c>
    </row>
    <row r="25" spans="1:2" ht="15.75" x14ac:dyDescent="0.25">
      <c r="A25" s="21" t="s">
        <v>19</v>
      </c>
      <c r="B25" s="12">
        <f>(SUM(COCHEA!C5:I28))/168</f>
        <v>0</v>
      </c>
    </row>
    <row r="26" spans="1:2" ht="15.75" x14ac:dyDescent="0.25">
      <c r="A26" s="21" t="s">
        <v>20</v>
      </c>
      <c r="B26" s="12">
        <f>(SUM(DOLEGA!C5:I28))/168</f>
        <v>0</v>
      </c>
    </row>
    <row r="27" spans="1:2" ht="15.75" x14ac:dyDescent="0.25">
      <c r="A27" s="21" t="s">
        <v>21</v>
      </c>
      <c r="B27" s="12">
        <f>(SUM('LOS PLANETAS 1'!C5:I28))/168</f>
        <v>0</v>
      </c>
    </row>
    <row r="28" spans="1:2" ht="15.75" x14ac:dyDescent="0.25">
      <c r="A28" s="21" t="s">
        <v>53</v>
      </c>
      <c r="B28" s="12">
        <f>(SUM('LOS PLANETAS 2'!C5:I28))/168</f>
        <v>0</v>
      </c>
    </row>
    <row r="29" spans="1:2" ht="15.75" x14ac:dyDescent="0.25">
      <c r="A29" s="22" t="s">
        <v>1</v>
      </c>
      <c r="B29" s="12">
        <f>(SUM(FORTUNA!C5:I28))/168</f>
        <v>0</v>
      </c>
    </row>
    <row r="30" spans="1:2" ht="15.75" x14ac:dyDescent="0.25">
      <c r="A30" s="22" t="s">
        <v>22</v>
      </c>
      <c r="B30" s="12">
        <f>(SUM(ALGARROBOS!C5:I28))/168</f>
        <v>0</v>
      </c>
    </row>
    <row r="31" spans="1:2" ht="15.75" x14ac:dyDescent="0.25">
      <c r="A31" s="22" t="s">
        <v>23</v>
      </c>
      <c r="B31" s="12">
        <f>(SUM(MENDRE!C5:I28))/168</f>
        <v>0</v>
      </c>
    </row>
    <row r="32" spans="1:2" ht="15.75" x14ac:dyDescent="0.25">
      <c r="A32" s="22" t="s">
        <v>24</v>
      </c>
      <c r="B32" s="12">
        <f>(SUM('MENDRE 2'!C5:I28))/168</f>
        <v>0</v>
      </c>
    </row>
    <row r="33" spans="1:2" ht="15.75" x14ac:dyDescent="0.25">
      <c r="A33" s="22" t="s">
        <v>25</v>
      </c>
      <c r="B33" s="12">
        <f>(SUM(GUALACA!C5:I28))/168</f>
        <v>0</v>
      </c>
    </row>
    <row r="34" spans="1:2" ht="15.75" x14ac:dyDescent="0.25">
      <c r="A34" s="22" t="s">
        <v>51</v>
      </c>
      <c r="B34" s="12">
        <f>(SUM('LA ESPERANZA'!C5:I28))/168</f>
        <v>0</v>
      </c>
    </row>
    <row r="35" spans="1:2" ht="15.75" x14ac:dyDescent="0.25">
      <c r="A35" s="22" t="s">
        <v>52</v>
      </c>
      <c r="B35" s="12">
        <f>(SUM(BARRIGÓN!C5:I28))/168</f>
        <v>0</v>
      </c>
    </row>
    <row r="36" spans="1:2" ht="15.75" x14ac:dyDescent="0.25">
      <c r="A36" s="22" t="s">
        <v>26</v>
      </c>
      <c r="B36" s="12">
        <f>(SUM(PRUDENCIA!C5:I28))/168</f>
        <v>0</v>
      </c>
    </row>
    <row r="37" spans="1:2" ht="15.75" x14ac:dyDescent="0.25">
      <c r="A37" s="22" t="s">
        <v>27</v>
      </c>
      <c r="B37" s="12">
        <f>(SUM('LA ESTRELLA'!C5:I28))/168</f>
        <v>0</v>
      </c>
    </row>
    <row r="38" spans="1:2" ht="15.75" x14ac:dyDescent="0.25">
      <c r="A38" s="22" t="s">
        <v>28</v>
      </c>
      <c r="B38" s="12">
        <f>(SUM('LOS VALLES'!C5:I28))/168</f>
        <v>0</v>
      </c>
    </row>
    <row r="39" spans="1:2" ht="15.75" x14ac:dyDescent="0.25">
      <c r="A39" s="23" t="s">
        <v>29</v>
      </c>
      <c r="B39" s="12">
        <f>(SUM('BUGABA 1'!C5:I28))/168</f>
        <v>0</v>
      </c>
    </row>
    <row r="40" spans="1:2" ht="15.75" x14ac:dyDescent="0.25">
      <c r="A40" s="23" t="s">
        <v>30</v>
      </c>
      <c r="B40" s="12">
        <f>(SUM('BUGABA 2'!C5:I28))/168</f>
        <v>0</v>
      </c>
    </row>
    <row r="41" spans="1:2" ht="15.75" x14ac:dyDescent="0.25">
      <c r="A41" s="24" t="s">
        <v>31</v>
      </c>
      <c r="B41" s="12">
        <f>(SUM('SAN LORENZO'!C5:I28))/168</f>
        <v>0</v>
      </c>
    </row>
    <row r="42" spans="1:2" ht="15.75" x14ac:dyDescent="0.25">
      <c r="A42" s="26" t="s">
        <v>32</v>
      </c>
      <c r="B42" s="12">
        <f>(SUM('LA YEGUADA'!C5:I28))/168</f>
        <v>0</v>
      </c>
    </row>
    <row r="43" spans="1:2" ht="15.75" x14ac:dyDescent="0.25">
      <c r="A43" s="28" t="s">
        <v>33</v>
      </c>
      <c r="B43" s="12">
        <f>(SUM('LAS CRUCES'!C5:I28))/168</f>
        <v>0</v>
      </c>
    </row>
    <row r="44" spans="1:2" ht="15.75" x14ac:dyDescent="0.25">
      <c r="A44" s="27" t="s">
        <v>34</v>
      </c>
      <c r="B44" s="12">
        <f>(SUM(BAYANO!C5:I28))/168</f>
        <v>0</v>
      </c>
    </row>
    <row r="45" spans="1:2" ht="15.75" x14ac:dyDescent="0.25">
      <c r="A45" s="29" t="s">
        <v>35</v>
      </c>
      <c r="B45" s="12">
        <f>(SUM(BONYIC!C5:I28))/168</f>
        <v>0</v>
      </c>
    </row>
    <row r="46" spans="1:2" ht="15.75" x14ac:dyDescent="0.25">
      <c r="A46" s="30" t="s">
        <v>36</v>
      </c>
      <c r="B46" s="12">
        <f>(SUM('CHANGUINOLA 1'!C5:I28))/168</f>
        <v>0</v>
      </c>
    </row>
    <row r="47" spans="1:2" ht="15.75" x14ac:dyDescent="0.25">
      <c r="A47" s="28" t="s">
        <v>37</v>
      </c>
      <c r="B47" s="12">
        <f>(SUM('EL FRAILE'!C5:I28))/168</f>
        <v>0</v>
      </c>
    </row>
    <row r="48" spans="1:2" ht="15.75" x14ac:dyDescent="0.25">
      <c r="A48" s="25" t="s">
        <v>38</v>
      </c>
      <c r="B48" s="12">
        <f>(SUM('ANTON 1'!C5:I28))/168</f>
        <v>0</v>
      </c>
    </row>
    <row r="49" spans="1:2" ht="15.75" x14ac:dyDescent="0.25">
      <c r="A49" s="25" t="s">
        <v>39</v>
      </c>
      <c r="B49" s="12">
        <f>(SUM('ANTON 2'!C5:I28))/168</f>
        <v>0</v>
      </c>
    </row>
    <row r="50" spans="1:2" ht="15.75" x14ac:dyDescent="0.25">
      <c r="A50" s="25" t="s">
        <v>40</v>
      </c>
      <c r="B50" s="12">
        <f>(SUM('ANTON 3'!C5:I28))/168</f>
        <v>0</v>
      </c>
    </row>
    <row r="51" spans="1:2" ht="15.75" x14ac:dyDescent="0.25">
      <c r="A51" s="31" t="s">
        <v>41</v>
      </c>
      <c r="B51" s="12">
        <f>(SUM(CANOPO!C5:I28))/168</f>
        <v>0</v>
      </c>
    </row>
    <row r="52" spans="1:2" ht="15.75" x14ac:dyDescent="0.25">
      <c r="A52" s="26" t="s">
        <v>57</v>
      </c>
      <c r="B52" s="12">
        <f>(SUM('BARRO BLANCO'!C5:I28))/168</f>
        <v>0</v>
      </c>
    </row>
  </sheetData>
  <sheetProtection password="B694" sheet="1" objects="1" scenarios="1"/>
  <mergeCells count="1">
    <mergeCell ref="A1:B1"/>
  </mergeCells>
  <dataValidations count="1">
    <dataValidation type="decimal" allowBlank="1" showInputMessage="1" showErrorMessage="1" sqref="IT10:IV11 SP10:SR11 ACL10:ACN11 AMH10:AMJ11 AWD10:AWF11 BFZ10:BGB11 BPV10:BPX11 BZR10:BZT11 CJN10:CJP11 CTJ10:CTL11 DDF10:DDH11 DNB10:DND11 DWX10:DWZ11 EGT10:EGV11 EQP10:EQR11 FAL10:FAN11 FKH10:FKJ11 FUD10:FUF11 GDZ10:GEB11 GNV10:GNX11 GXR10:GXT11 HHN10:HHP11 HRJ10:HRL11 IBF10:IBH11 ILB10:ILD11 IUX10:IUZ11 JET10:JEV11 JOP10:JOR11 JYL10:JYN11 KIH10:KIJ11 KSD10:KSF11 LBZ10:LCB11 LLV10:LLX11 LVR10:LVT11 MFN10:MFP11 MPJ10:MPL11 MZF10:MZH11 NJB10:NJD11 NSX10:NSZ11 OCT10:OCV11 OMP10:OMR11 OWL10:OWN11 PGH10:PGJ11 PQD10:PQF11 PZZ10:QAB11 QJV10:QJX11 QTR10:QTT11 RDN10:RDP11 RNJ10:RNL11 RXF10:RXH11 SHB10:SHD11 SQX10:SQZ11 TAT10:TAV11 TKP10:TKR11 TUL10:TUN11 UEH10:UEJ11 UOD10:UOF11 UXZ10:UYB11 VHV10:VHX11 VRR10:VRT11 WBN10:WBP11 WLJ10:WLL11 WVF10:WVH11 IT65540:IV65540 SP65540:SR65540 ACL65540:ACN65540 AMH65540:AMJ65540 AWD65540:AWF65540 BFZ65540:BGB65540 BPV65540:BPX65540 BZR65540:BZT65540 CJN65540:CJP65540 CTJ65540:CTL65540 DDF65540:DDH65540 DNB65540:DND65540 DWX65540:DWZ65540 EGT65540:EGV65540 EQP65540:EQR65540 FAL65540:FAN65540 FKH65540:FKJ65540 FUD65540:FUF65540 GDZ65540:GEB65540 GNV65540:GNX65540 GXR65540:GXT65540 HHN65540:HHP65540 HRJ65540:HRL65540 IBF65540:IBH65540 ILB65540:ILD65540 IUX65540:IUZ65540 JET65540:JEV65540 JOP65540:JOR65540 JYL65540:JYN65540 KIH65540:KIJ65540 KSD65540:KSF65540 LBZ65540:LCB65540 LLV65540:LLX65540 LVR65540:LVT65540 MFN65540:MFP65540 MPJ65540:MPL65540 MZF65540:MZH65540 NJB65540:NJD65540 NSX65540:NSZ65540 OCT65540:OCV65540 OMP65540:OMR65540 OWL65540:OWN65540 PGH65540:PGJ65540 PQD65540:PQF65540 PZZ65540:QAB65540 QJV65540:QJX65540 QTR65540:QTT65540 RDN65540:RDP65540 RNJ65540:RNL65540 RXF65540:RXH65540 SHB65540:SHD65540 SQX65540:SQZ65540 TAT65540:TAV65540 TKP65540:TKR65540 TUL65540:TUN65540 UEH65540:UEJ65540 UOD65540:UOF65540 UXZ65540:UYB65540 VHV65540:VHX65540 VRR65540:VRT65540 WBN65540:WBP65540 WLJ65540:WLL65540 WVF65540:WVH65540 IT131076:IV131076 SP131076:SR131076 ACL131076:ACN131076 AMH131076:AMJ131076 AWD131076:AWF131076 BFZ131076:BGB131076 BPV131076:BPX131076 BZR131076:BZT131076 CJN131076:CJP131076 CTJ131076:CTL131076 DDF131076:DDH131076 DNB131076:DND131076 DWX131076:DWZ131076 EGT131076:EGV131076 EQP131076:EQR131076 FAL131076:FAN131076 FKH131076:FKJ131076 FUD131076:FUF131076 GDZ131076:GEB131076 GNV131076:GNX131076 GXR131076:GXT131076 HHN131076:HHP131076 HRJ131076:HRL131076 IBF131076:IBH131076 ILB131076:ILD131076 IUX131076:IUZ131076 JET131076:JEV131076 JOP131076:JOR131076 JYL131076:JYN131076 KIH131076:KIJ131076 KSD131076:KSF131076 LBZ131076:LCB131076 LLV131076:LLX131076 LVR131076:LVT131076 MFN131076:MFP131076 MPJ131076:MPL131076 MZF131076:MZH131076 NJB131076:NJD131076 NSX131076:NSZ131076 OCT131076:OCV131076 OMP131076:OMR131076 OWL131076:OWN131076 PGH131076:PGJ131076 PQD131076:PQF131076 PZZ131076:QAB131076 QJV131076:QJX131076 QTR131076:QTT131076 RDN131076:RDP131076 RNJ131076:RNL131076 RXF131076:RXH131076 SHB131076:SHD131076 SQX131076:SQZ131076 TAT131076:TAV131076 TKP131076:TKR131076 TUL131076:TUN131076 UEH131076:UEJ131076 UOD131076:UOF131076 UXZ131076:UYB131076 VHV131076:VHX131076 VRR131076:VRT131076 WBN131076:WBP131076 WLJ131076:WLL131076 WVF131076:WVH131076 IT196612:IV196612 SP196612:SR196612 ACL196612:ACN196612 AMH196612:AMJ196612 AWD196612:AWF196612 BFZ196612:BGB196612 BPV196612:BPX196612 BZR196612:BZT196612 CJN196612:CJP196612 CTJ196612:CTL196612 DDF196612:DDH196612 DNB196612:DND196612 DWX196612:DWZ196612 EGT196612:EGV196612 EQP196612:EQR196612 FAL196612:FAN196612 FKH196612:FKJ196612 FUD196612:FUF196612 GDZ196612:GEB196612 GNV196612:GNX196612 GXR196612:GXT196612 HHN196612:HHP196612 HRJ196612:HRL196612 IBF196612:IBH196612 ILB196612:ILD196612 IUX196612:IUZ196612 JET196612:JEV196612 JOP196612:JOR196612 JYL196612:JYN196612 KIH196612:KIJ196612 KSD196612:KSF196612 LBZ196612:LCB196612 LLV196612:LLX196612 LVR196612:LVT196612 MFN196612:MFP196612 MPJ196612:MPL196612 MZF196612:MZH196612 NJB196612:NJD196612 NSX196612:NSZ196612 OCT196612:OCV196612 OMP196612:OMR196612 OWL196612:OWN196612 PGH196612:PGJ196612 PQD196612:PQF196612 PZZ196612:QAB196612 QJV196612:QJX196612 QTR196612:QTT196612 RDN196612:RDP196612 RNJ196612:RNL196612 RXF196612:RXH196612 SHB196612:SHD196612 SQX196612:SQZ196612 TAT196612:TAV196612 TKP196612:TKR196612 TUL196612:TUN196612 UEH196612:UEJ196612 UOD196612:UOF196612 UXZ196612:UYB196612 VHV196612:VHX196612 VRR196612:VRT196612 WBN196612:WBP196612 WLJ196612:WLL196612 WVF196612:WVH196612 IT262148:IV262148 SP262148:SR262148 ACL262148:ACN262148 AMH262148:AMJ262148 AWD262148:AWF262148 BFZ262148:BGB262148 BPV262148:BPX262148 BZR262148:BZT262148 CJN262148:CJP262148 CTJ262148:CTL262148 DDF262148:DDH262148 DNB262148:DND262148 DWX262148:DWZ262148 EGT262148:EGV262148 EQP262148:EQR262148 FAL262148:FAN262148 FKH262148:FKJ262148 FUD262148:FUF262148 GDZ262148:GEB262148 GNV262148:GNX262148 GXR262148:GXT262148 HHN262148:HHP262148 HRJ262148:HRL262148 IBF262148:IBH262148 ILB262148:ILD262148 IUX262148:IUZ262148 JET262148:JEV262148 JOP262148:JOR262148 JYL262148:JYN262148 KIH262148:KIJ262148 KSD262148:KSF262148 LBZ262148:LCB262148 LLV262148:LLX262148 LVR262148:LVT262148 MFN262148:MFP262148 MPJ262148:MPL262148 MZF262148:MZH262148 NJB262148:NJD262148 NSX262148:NSZ262148 OCT262148:OCV262148 OMP262148:OMR262148 OWL262148:OWN262148 PGH262148:PGJ262148 PQD262148:PQF262148 PZZ262148:QAB262148 QJV262148:QJX262148 QTR262148:QTT262148 RDN262148:RDP262148 RNJ262148:RNL262148 RXF262148:RXH262148 SHB262148:SHD262148 SQX262148:SQZ262148 TAT262148:TAV262148 TKP262148:TKR262148 TUL262148:TUN262148 UEH262148:UEJ262148 UOD262148:UOF262148 UXZ262148:UYB262148 VHV262148:VHX262148 VRR262148:VRT262148 WBN262148:WBP262148 WLJ262148:WLL262148 WVF262148:WVH262148 IT327684:IV327684 SP327684:SR327684 ACL327684:ACN327684 AMH327684:AMJ327684 AWD327684:AWF327684 BFZ327684:BGB327684 BPV327684:BPX327684 BZR327684:BZT327684 CJN327684:CJP327684 CTJ327684:CTL327684 DDF327684:DDH327684 DNB327684:DND327684 DWX327684:DWZ327684 EGT327684:EGV327684 EQP327684:EQR327684 FAL327684:FAN327684 FKH327684:FKJ327684 FUD327684:FUF327684 GDZ327684:GEB327684 GNV327684:GNX327684 GXR327684:GXT327684 HHN327684:HHP327684 HRJ327684:HRL327684 IBF327684:IBH327684 ILB327684:ILD327684 IUX327684:IUZ327684 JET327684:JEV327684 JOP327684:JOR327684 JYL327684:JYN327684 KIH327684:KIJ327684 KSD327684:KSF327684 LBZ327684:LCB327684 LLV327684:LLX327684 LVR327684:LVT327684 MFN327684:MFP327684 MPJ327684:MPL327684 MZF327684:MZH327684 NJB327684:NJD327684 NSX327684:NSZ327684 OCT327684:OCV327684 OMP327684:OMR327684 OWL327684:OWN327684 PGH327684:PGJ327684 PQD327684:PQF327684 PZZ327684:QAB327684 QJV327684:QJX327684 QTR327684:QTT327684 RDN327684:RDP327684 RNJ327684:RNL327684 RXF327684:RXH327684 SHB327684:SHD327684 SQX327684:SQZ327684 TAT327684:TAV327684 TKP327684:TKR327684 TUL327684:TUN327684 UEH327684:UEJ327684 UOD327684:UOF327684 UXZ327684:UYB327684 VHV327684:VHX327684 VRR327684:VRT327684 WBN327684:WBP327684 WLJ327684:WLL327684 WVF327684:WVH327684 IT393220:IV393220 SP393220:SR393220 ACL393220:ACN393220 AMH393220:AMJ393220 AWD393220:AWF393220 BFZ393220:BGB393220 BPV393220:BPX393220 BZR393220:BZT393220 CJN393220:CJP393220 CTJ393220:CTL393220 DDF393220:DDH393220 DNB393220:DND393220 DWX393220:DWZ393220 EGT393220:EGV393220 EQP393220:EQR393220 FAL393220:FAN393220 FKH393220:FKJ393220 FUD393220:FUF393220 GDZ393220:GEB393220 GNV393220:GNX393220 GXR393220:GXT393220 HHN393220:HHP393220 HRJ393220:HRL393220 IBF393220:IBH393220 ILB393220:ILD393220 IUX393220:IUZ393220 JET393220:JEV393220 JOP393220:JOR393220 JYL393220:JYN393220 KIH393220:KIJ393220 KSD393220:KSF393220 LBZ393220:LCB393220 LLV393220:LLX393220 LVR393220:LVT393220 MFN393220:MFP393220 MPJ393220:MPL393220 MZF393220:MZH393220 NJB393220:NJD393220 NSX393220:NSZ393220 OCT393220:OCV393220 OMP393220:OMR393220 OWL393220:OWN393220 PGH393220:PGJ393220 PQD393220:PQF393220 PZZ393220:QAB393220 QJV393220:QJX393220 QTR393220:QTT393220 RDN393220:RDP393220 RNJ393220:RNL393220 RXF393220:RXH393220 SHB393220:SHD393220 SQX393220:SQZ393220 TAT393220:TAV393220 TKP393220:TKR393220 TUL393220:TUN393220 UEH393220:UEJ393220 UOD393220:UOF393220 UXZ393220:UYB393220 VHV393220:VHX393220 VRR393220:VRT393220 WBN393220:WBP393220 WLJ393220:WLL393220 WVF393220:WVH393220 IT458756:IV458756 SP458756:SR458756 ACL458756:ACN458756 AMH458756:AMJ458756 AWD458756:AWF458756 BFZ458756:BGB458756 BPV458756:BPX458756 BZR458756:BZT458756 CJN458756:CJP458756 CTJ458756:CTL458756 DDF458756:DDH458756 DNB458756:DND458756 DWX458756:DWZ458756 EGT458756:EGV458756 EQP458756:EQR458756 FAL458756:FAN458756 FKH458756:FKJ458756 FUD458756:FUF458756 GDZ458756:GEB458756 GNV458756:GNX458756 GXR458756:GXT458756 HHN458756:HHP458756 HRJ458756:HRL458756 IBF458756:IBH458756 ILB458756:ILD458756 IUX458756:IUZ458756 JET458756:JEV458756 JOP458756:JOR458756 JYL458756:JYN458756 KIH458756:KIJ458756 KSD458756:KSF458756 LBZ458756:LCB458756 LLV458756:LLX458756 LVR458756:LVT458756 MFN458756:MFP458756 MPJ458756:MPL458756 MZF458756:MZH458756 NJB458756:NJD458756 NSX458756:NSZ458756 OCT458756:OCV458756 OMP458756:OMR458756 OWL458756:OWN458756 PGH458756:PGJ458756 PQD458756:PQF458756 PZZ458756:QAB458756 QJV458756:QJX458756 QTR458756:QTT458756 RDN458756:RDP458756 RNJ458756:RNL458756 RXF458756:RXH458756 SHB458756:SHD458756 SQX458756:SQZ458756 TAT458756:TAV458756 TKP458756:TKR458756 TUL458756:TUN458756 UEH458756:UEJ458756 UOD458756:UOF458756 UXZ458756:UYB458756 VHV458756:VHX458756 VRR458756:VRT458756 WBN458756:WBP458756 WLJ458756:WLL458756 WVF458756:WVH458756 IT524292:IV524292 SP524292:SR524292 ACL524292:ACN524292 AMH524292:AMJ524292 AWD524292:AWF524292 BFZ524292:BGB524292 BPV524292:BPX524292 BZR524292:BZT524292 CJN524292:CJP524292 CTJ524292:CTL524292 DDF524292:DDH524292 DNB524292:DND524292 DWX524292:DWZ524292 EGT524292:EGV524292 EQP524292:EQR524292 FAL524292:FAN524292 FKH524292:FKJ524292 FUD524292:FUF524292 GDZ524292:GEB524292 GNV524292:GNX524292 GXR524292:GXT524292 HHN524292:HHP524292 HRJ524292:HRL524292 IBF524292:IBH524292 ILB524292:ILD524292 IUX524292:IUZ524292 JET524292:JEV524292 JOP524292:JOR524292 JYL524292:JYN524292 KIH524292:KIJ524292 KSD524292:KSF524292 LBZ524292:LCB524292 LLV524292:LLX524292 LVR524292:LVT524292 MFN524292:MFP524292 MPJ524292:MPL524292 MZF524292:MZH524292 NJB524292:NJD524292 NSX524292:NSZ524292 OCT524292:OCV524292 OMP524292:OMR524292 OWL524292:OWN524292 PGH524292:PGJ524292 PQD524292:PQF524292 PZZ524292:QAB524292 QJV524292:QJX524292 QTR524292:QTT524292 RDN524292:RDP524292 RNJ524292:RNL524292 RXF524292:RXH524292 SHB524292:SHD524292 SQX524292:SQZ524292 TAT524292:TAV524292 TKP524292:TKR524292 TUL524292:TUN524292 UEH524292:UEJ524292 UOD524292:UOF524292 UXZ524292:UYB524292 VHV524292:VHX524292 VRR524292:VRT524292 WBN524292:WBP524292 WLJ524292:WLL524292 WVF524292:WVH524292 IT589828:IV589828 SP589828:SR589828 ACL589828:ACN589828 AMH589828:AMJ589828 AWD589828:AWF589828 BFZ589828:BGB589828 BPV589828:BPX589828 BZR589828:BZT589828 CJN589828:CJP589828 CTJ589828:CTL589828 DDF589828:DDH589828 DNB589828:DND589828 DWX589828:DWZ589828 EGT589828:EGV589828 EQP589828:EQR589828 FAL589828:FAN589828 FKH589828:FKJ589828 FUD589828:FUF589828 GDZ589828:GEB589828 GNV589828:GNX589828 GXR589828:GXT589828 HHN589828:HHP589828 HRJ589828:HRL589828 IBF589828:IBH589828 ILB589828:ILD589828 IUX589828:IUZ589828 JET589828:JEV589828 JOP589828:JOR589828 JYL589828:JYN589828 KIH589828:KIJ589828 KSD589828:KSF589828 LBZ589828:LCB589828 LLV589828:LLX589828 LVR589828:LVT589828 MFN589828:MFP589828 MPJ589828:MPL589828 MZF589828:MZH589828 NJB589828:NJD589828 NSX589828:NSZ589828 OCT589828:OCV589828 OMP589828:OMR589828 OWL589828:OWN589828 PGH589828:PGJ589828 PQD589828:PQF589828 PZZ589828:QAB589828 QJV589828:QJX589828 QTR589828:QTT589828 RDN589828:RDP589828 RNJ589828:RNL589828 RXF589828:RXH589828 SHB589828:SHD589828 SQX589828:SQZ589828 TAT589828:TAV589828 TKP589828:TKR589828 TUL589828:TUN589828 UEH589828:UEJ589828 UOD589828:UOF589828 UXZ589828:UYB589828 VHV589828:VHX589828 VRR589828:VRT589828 WBN589828:WBP589828 WLJ589828:WLL589828 WVF589828:WVH589828 IT655364:IV655364 SP655364:SR655364 ACL655364:ACN655364 AMH655364:AMJ655364 AWD655364:AWF655364 BFZ655364:BGB655364 BPV655364:BPX655364 BZR655364:BZT655364 CJN655364:CJP655364 CTJ655364:CTL655364 DDF655364:DDH655364 DNB655364:DND655364 DWX655364:DWZ655364 EGT655364:EGV655364 EQP655364:EQR655364 FAL655364:FAN655364 FKH655364:FKJ655364 FUD655364:FUF655364 GDZ655364:GEB655364 GNV655364:GNX655364 GXR655364:GXT655364 HHN655364:HHP655364 HRJ655364:HRL655364 IBF655364:IBH655364 ILB655364:ILD655364 IUX655364:IUZ655364 JET655364:JEV655364 JOP655364:JOR655364 JYL655364:JYN655364 KIH655364:KIJ655364 KSD655364:KSF655364 LBZ655364:LCB655364 LLV655364:LLX655364 LVR655364:LVT655364 MFN655364:MFP655364 MPJ655364:MPL655364 MZF655364:MZH655364 NJB655364:NJD655364 NSX655364:NSZ655364 OCT655364:OCV655364 OMP655364:OMR655364 OWL655364:OWN655364 PGH655364:PGJ655364 PQD655364:PQF655364 PZZ655364:QAB655364 QJV655364:QJX655364 QTR655364:QTT655364 RDN655364:RDP655364 RNJ655364:RNL655364 RXF655364:RXH655364 SHB655364:SHD655364 SQX655364:SQZ655364 TAT655364:TAV655364 TKP655364:TKR655364 TUL655364:TUN655364 UEH655364:UEJ655364 UOD655364:UOF655364 UXZ655364:UYB655364 VHV655364:VHX655364 VRR655364:VRT655364 WBN655364:WBP655364 WLJ655364:WLL655364 WVF655364:WVH655364 IT720900:IV720900 SP720900:SR720900 ACL720900:ACN720900 AMH720900:AMJ720900 AWD720900:AWF720900 BFZ720900:BGB720900 BPV720900:BPX720900 BZR720900:BZT720900 CJN720900:CJP720900 CTJ720900:CTL720900 DDF720900:DDH720900 DNB720900:DND720900 DWX720900:DWZ720900 EGT720900:EGV720900 EQP720900:EQR720900 FAL720900:FAN720900 FKH720900:FKJ720900 FUD720900:FUF720900 GDZ720900:GEB720900 GNV720900:GNX720900 GXR720900:GXT720900 HHN720900:HHP720900 HRJ720900:HRL720900 IBF720900:IBH720900 ILB720900:ILD720900 IUX720900:IUZ720900 JET720900:JEV720900 JOP720900:JOR720900 JYL720900:JYN720900 KIH720900:KIJ720900 KSD720900:KSF720900 LBZ720900:LCB720900 LLV720900:LLX720900 LVR720900:LVT720900 MFN720900:MFP720900 MPJ720900:MPL720900 MZF720900:MZH720900 NJB720900:NJD720900 NSX720900:NSZ720900 OCT720900:OCV720900 OMP720900:OMR720900 OWL720900:OWN720900 PGH720900:PGJ720900 PQD720900:PQF720900 PZZ720900:QAB720900 QJV720900:QJX720900 QTR720900:QTT720900 RDN720900:RDP720900 RNJ720900:RNL720900 RXF720900:RXH720900 SHB720900:SHD720900 SQX720900:SQZ720900 TAT720900:TAV720900 TKP720900:TKR720900 TUL720900:TUN720900 UEH720900:UEJ720900 UOD720900:UOF720900 UXZ720900:UYB720900 VHV720900:VHX720900 VRR720900:VRT720900 WBN720900:WBP720900 WLJ720900:WLL720900 WVF720900:WVH720900 IT786436:IV786436 SP786436:SR786436 ACL786436:ACN786436 AMH786436:AMJ786436 AWD786436:AWF786436 BFZ786436:BGB786436 BPV786436:BPX786436 BZR786436:BZT786436 CJN786436:CJP786436 CTJ786436:CTL786436 DDF786436:DDH786436 DNB786436:DND786436 DWX786436:DWZ786436 EGT786436:EGV786436 EQP786436:EQR786436 FAL786436:FAN786436 FKH786436:FKJ786436 FUD786436:FUF786436 GDZ786436:GEB786436 GNV786436:GNX786436 GXR786436:GXT786436 HHN786436:HHP786436 HRJ786436:HRL786436 IBF786436:IBH786436 ILB786436:ILD786436 IUX786436:IUZ786436 JET786436:JEV786436 JOP786436:JOR786436 JYL786436:JYN786436 KIH786436:KIJ786436 KSD786436:KSF786436 LBZ786436:LCB786436 LLV786436:LLX786436 LVR786436:LVT786436 MFN786436:MFP786436 MPJ786436:MPL786436 MZF786436:MZH786436 NJB786436:NJD786436 NSX786436:NSZ786436 OCT786436:OCV786436 OMP786436:OMR786436 OWL786436:OWN786436 PGH786436:PGJ786436 PQD786436:PQF786436 PZZ786436:QAB786436 QJV786436:QJX786436 QTR786436:QTT786436 RDN786436:RDP786436 RNJ786436:RNL786436 RXF786436:RXH786436 SHB786436:SHD786436 SQX786436:SQZ786436 TAT786436:TAV786436 TKP786436:TKR786436 TUL786436:TUN786436 UEH786436:UEJ786436 UOD786436:UOF786436 UXZ786436:UYB786436 VHV786436:VHX786436 VRR786436:VRT786436 WBN786436:WBP786436 WLJ786436:WLL786436 WVF786436:WVH786436 IT851972:IV851972 SP851972:SR851972 ACL851972:ACN851972 AMH851972:AMJ851972 AWD851972:AWF851972 BFZ851972:BGB851972 BPV851972:BPX851972 BZR851972:BZT851972 CJN851972:CJP851972 CTJ851972:CTL851972 DDF851972:DDH851972 DNB851972:DND851972 DWX851972:DWZ851972 EGT851972:EGV851972 EQP851972:EQR851972 FAL851972:FAN851972 FKH851972:FKJ851972 FUD851972:FUF851972 GDZ851972:GEB851972 GNV851972:GNX851972 GXR851972:GXT851972 HHN851972:HHP851972 HRJ851972:HRL851972 IBF851972:IBH851972 ILB851972:ILD851972 IUX851972:IUZ851972 JET851972:JEV851972 JOP851972:JOR851972 JYL851972:JYN851972 KIH851972:KIJ851972 KSD851972:KSF851972 LBZ851972:LCB851972 LLV851972:LLX851972 LVR851972:LVT851972 MFN851972:MFP851972 MPJ851972:MPL851972 MZF851972:MZH851972 NJB851972:NJD851972 NSX851972:NSZ851972 OCT851972:OCV851972 OMP851972:OMR851972 OWL851972:OWN851972 PGH851972:PGJ851972 PQD851972:PQF851972 PZZ851972:QAB851972 QJV851972:QJX851972 QTR851972:QTT851972 RDN851972:RDP851972 RNJ851972:RNL851972 RXF851972:RXH851972 SHB851972:SHD851972 SQX851972:SQZ851972 TAT851972:TAV851972 TKP851972:TKR851972 TUL851972:TUN851972 UEH851972:UEJ851972 UOD851972:UOF851972 UXZ851972:UYB851972 VHV851972:VHX851972 VRR851972:VRT851972 WBN851972:WBP851972 WLJ851972:WLL851972 WVF851972:WVH851972 IT917508:IV917508 SP917508:SR917508 ACL917508:ACN917508 AMH917508:AMJ917508 AWD917508:AWF917508 BFZ917508:BGB917508 BPV917508:BPX917508 BZR917508:BZT917508 CJN917508:CJP917508 CTJ917508:CTL917508 DDF917508:DDH917508 DNB917508:DND917508 DWX917508:DWZ917508 EGT917508:EGV917508 EQP917508:EQR917508 FAL917508:FAN917508 FKH917508:FKJ917508 FUD917508:FUF917508 GDZ917508:GEB917508 GNV917508:GNX917508 GXR917508:GXT917508 HHN917508:HHP917508 HRJ917508:HRL917508 IBF917508:IBH917508 ILB917508:ILD917508 IUX917508:IUZ917508 JET917508:JEV917508 JOP917508:JOR917508 JYL917508:JYN917508 KIH917508:KIJ917508 KSD917508:KSF917508 LBZ917508:LCB917508 LLV917508:LLX917508 LVR917508:LVT917508 MFN917508:MFP917508 MPJ917508:MPL917508 MZF917508:MZH917508 NJB917508:NJD917508 NSX917508:NSZ917508 OCT917508:OCV917508 OMP917508:OMR917508 OWL917508:OWN917508 PGH917508:PGJ917508 PQD917508:PQF917508 PZZ917508:QAB917508 QJV917508:QJX917508 QTR917508:QTT917508 RDN917508:RDP917508 RNJ917508:RNL917508 RXF917508:RXH917508 SHB917508:SHD917508 SQX917508:SQZ917508 TAT917508:TAV917508 TKP917508:TKR917508 TUL917508:TUN917508 UEH917508:UEJ917508 UOD917508:UOF917508 UXZ917508:UYB917508 VHV917508:VHX917508 VRR917508:VRT917508 WBN917508:WBP917508 WLJ917508:WLL917508 WVF917508:WVH917508 IT983044:IV983044 SP983044:SR983044 ACL983044:ACN983044 AMH983044:AMJ983044 AWD983044:AWF983044 BFZ983044:BGB983044 BPV983044:BPX983044 BZR983044:BZT983044 CJN983044:CJP983044 CTJ983044:CTL983044 DDF983044:DDH983044 DNB983044:DND983044 DWX983044:DWZ983044 EGT983044:EGV983044 EQP983044:EQR983044 FAL983044:FAN983044 FKH983044:FKJ983044 FUD983044:FUF983044 GDZ983044:GEB983044 GNV983044:GNX983044 GXR983044:GXT983044 HHN983044:HHP983044 HRJ983044:HRL983044 IBF983044:IBH983044 ILB983044:ILD983044 IUX983044:IUZ983044 JET983044:JEV983044 JOP983044:JOR983044 JYL983044:JYN983044 KIH983044:KIJ983044 KSD983044:KSF983044 LBZ983044:LCB983044 LLV983044:LLX983044 LVR983044:LVT983044 MFN983044:MFP983044 MPJ983044:MPL983044 MZF983044:MZH983044 NJB983044:NJD983044 NSX983044:NSZ983044 OCT983044:OCV983044 OMP983044:OMR983044 OWL983044:OWN983044 PGH983044:PGJ983044 PQD983044:PQF983044 PZZ983044:QAB983044 QJV983044:QJX983044 QTR983044:QTT983044 RDN983044:RDP983044 RNJ983044:RNL983044 RXF983044:RXH983044 SHB983044:SHD983044 SQX983044:SQZ983044 TAT983044:TAV983044 TKP983044:TKR983044 TUL983044:TUN983044 UEH983044:UEJ983044 UOD983044:UOF983044 UXZ983044:UYB983044 VHV983044:VHX983044 VRR983044:VRT983044 WBN983044:WBP983044 WLJ983044:WLL983044 WVF983044:WVH983044 WVE983044:WVE983048 IS10:IS15 SO10:SO15 ACK10:ACK15 AMG10:AMG15 AWC10:AWC15 BFY10:BFY15 BPU10:BPU15 BZQ10:BZQ15 CJM10:CJM15 CTI10:CTI15 DDE10:DDE15 DNA10:DNA15 DWW10:DWW15 EGS10:EGS15 EQO10:EQO15 FAK10:FAK15 FKG10:FKG15 FUC10:FUC15 GDY10:GDY15 GNU10:GNU15 GXQ10:GXQ15 HHM10:HHM15 HRI10:HRI15 IBE10:IBE15 ILA10:ILA15 IUW10:IUW15 JES10:JES15 JOO10:JOO15 JYK10:JYK15 KIG10:KIG15 KSC10:KSC15 LBY10:LBY15 LLU10:LLU15 LVQ10:LVQ15 MFM10:MFM15 MPI10:MPI15 MZE10:MZE15 NJA10:NJA15 NSW10:NSW15 OCS10:OCS15 OMO10:OMO15 OWK10:OWK15 PGG10:PGG15 PQC10:PQC15 PZY10:PZY15 QJU10:QJU15 QTQ10:QTQ15 RDM10:RDM15 RNI10:RNI15 RXE10:RXE15 SHA10:SHA15 SQW10:SQW15 TAS10:TAS15 TKO10:TKO15 TUK10:TUK15 UEG10:UEG15 UOC10:UOC15 UXY10:UXY15 VHU10:VHU15 VRQ10:VRQ15 WBM10:WBM15 WLI10:WLI15 WVE10:WVE15 B65540:B65544 IS65540:IS65544 SO65540:SO65544 ACK65540:ACK65544 AMG65540:AMG65544 AWC65540:AWC65544 BFY65540:BFY65544 BPU65540:BPU65544 BZQ65540:BZQ65544 CJM65540:CJM65544 CTI65540:CTI65544 DDE65540:DDE65544 DNA65540:DNA65544 DWW65540:DWW65544 EGS65540:EGS65544 EQO65540:EQO65544 FAK65540:FAK65544 FKG65540:FKG65544 FUC65540:FUC65544 GDY65540:GDY65544 GNU65540:GNU65544 GXQ65540:GXQ65544 HHM65540:HHM65544 HRI65540:HRI65544 IBE65540:IBE65544 ILA65540:ILA65544 IUW65540:IUW65544 JES65540:JES65544 JOO65540:JOO65544 JYK65540:JYK65544 KIG65540:KIG65544 KSC65540:KSC65544 LBY65540:LBY65544 LLU65540:LLU65544 LVQ65540:LVQ65544 MFM65540:MFM65544 MPI65540:MPI65544 MZE65540:MZE65544 NJA65540:NJA65544 NSW65540:NSW65544 OCS65540:OCS65544 OMO65540:OMO65544 OWK65540:OWK65544 PGG65540:PGG65544 PQC65540:PQC65544 PZY65540:PZY65544 QJU65540:QJU65544 QTQ65540:QTQ65544 RDM65540:RDM65544 RNI65540:RNI65544 RXE65540:RXE65544 SHA65540:SHA65544 SQW65540:SQW65544 TAS65540:TAS65544 TKO65540:TKO65544 TUK65540:TUK65544 UEG65540:UEG65544 UOC65540:UOC65544 UXY65540:UXY65544 VHU65540:VHU65544 VRQ65540:VRQ65544 WBM65540:WBM65544 WLI65540:WLI65544 WVE65540:WVE65544 B131076:B131080 IS131076:IS131080 SO131076:SO131080 ACK131076:ACK131080 AMG131076:AMG131080 AWC131076:AWC131080 BFY131076:BFY131080 BPU131076:BPU131080 BZQ131076:BZQ131080 CJM131076:CJM131080 CTI131076:CTI131080 DDE131076:DDE131080 DNA131076:DNA131080 DWW131076:DWW131080 EGS131076:EGS131080 EQO131076:EQO131080 FAK131076:FAK131080 FKG131076:FKG131080 FUC131076:FUC131080 GDY131076:GDY131080 GNU131076:GNU131080 GXQ131076:GXQ131080 HHM131076:HHM131080 HRI131076:HRI131080 IBE131076:IBE131080 ILA131076:ILA131080 IUW131076:IUW131080 JES131076:JES131080 JOO131076:JOO131080 JYK131076:JYK131080 KIG131076:KIG131080 KSC131076:KSC131080 LBY131076:LBY131080 LLU131076:LLU131080 LVQ131076:LVQ131080 MFM131076:MFM131080 MPI131076:MPI131080 MZE131076:MZE131080 NJA131076:NJA131080 NSW131076:NSW131080 OCS131076:OCS131080 OMO131076:OMO131080 OWK131076:OWK131080 PGG131076:PGG131080 PQC131076:PQC131080 PZY131076:PZY131080 QJU131076:QJU131080 QTQ131076:QTQ131080 RDM131076:RDM131080 RNI131076:RNI131080 RXE131076:RXE131080 SHA131076:SHA131080 SQW131076:SQW131080 TAS131076:TAS131080 TKO131076:TKO131080 TUK131076:TUK131080 UEG131076:UEG131080 UOC131076:UOC131080 UXY131076:UXY131080 VHU131076:VHU131080 VRQ131076:VRQ131080 WBM131076:WBM131080 WLI131076:WLI131080 WVE131076:WVE131080 B196612:B196616 IS196612:IS196616 SO196612:SO196616 ACK196612:ACK196616 AMG196612:AMG196616 AWC196612:AWC196616 BFY196612:BFY196616 BPU196612:BPU196616 BZQ196612:BZQ196616 CJM196612:CJM196616 CTI196612:CTI196616 DDE196612:DDE196616 DNA196612:DNA196616 DWW196612:DWW196616 EGS196612:EGS196616 EQO196612:EQO196616 FAK196612:FAK196616 FKG196612:FKG196616 FUC196612:FUC196616 GDY196612:GDY196616 GNU196612:GNU196616 GXQ196612:GXQ196616 HHM196612:HHM196616 HRI196612:HRI196616 IBE196612:IBE196616 ILA196612:ILA196616 IUW196612:IUW196616 JES196612:JES196616 JOO196612:JOO196616 JYK196612:JYK196616 KIG196612:KIG196616 KSC196612:KSC196616 LBY196612:LBY196616 LLU196612:LLU196616 LVQ196612:LVQ196616 MFM196612:MFM196616 MPI196612:MPI196616 MZE196612:MZE196616 NJA196612:NJA196616 NSW196612:NSW196616 OCS196612:OCS196616 OMO196612:OMO196616 OWK196612:OWK196616 PGG196612:PGG196616 PQC196612:PQC196616 PZY196612:PZY196616 QJU196612:QJU196616 QTQ196612:QTQ196616 RDM196612:RDM196616 RNI196612:RNI196616 RXE196612:RXE196616 SHA196612:SHA196616 SQW196612:SQW196616 TAS196612:TAS196616 TKO196612:TKO196616 TUK196612:TUK196616 UEG196612:UEG196616 UOC196612:UOC196616 UXY196612:UXY196616 VHU196612:VHU196616 VRQ196612:VRQ196616 WBM196612:WBM196616 WLI196612:WLI196616 WVE196612:WVE196616 B262148:B262152 IS262148:IS262152 SO262148:SO262152 ACK262148:ACK262152 AMG262148:AMG262152 AWC262148:AWC262152 BFY262148:BFY262152 BPU262148:BPU262152 BZQ262148:BZQ262152 CJM262148:CJM262152 CTI262148:CTI262152 DDE262148:DDE262152 DNA262148:DNA262152 DWW262148:DWW262152 EGS262148:EGS262152 EQO262148:EQO262152 FAK262148:FAK262152 FKG262148:FKG262152 FUC262148:FUC262152 GDY262148:GDY262152 GNU262148:GNU262152 GXQ262148:GXQ262152 HHM262148:HHM262152 HRI262148:HRI262152 IBE262148:IBE262152 ILA262148:ILA262152 IUW262148:IUW262152 JES262148:JES262152 JOO262148:JOO262152 JYK262148:JYK262152 KIG262148:KIG262152 KSC262148:KSC262152 LBY262148:LBY262152 LLU262148:LLU262152 LVQ262148:LVQ262152 MFM262148:MFM262152 MPI262148:MPI262152 MZE262148:MZE262152 NJA262148:NJA262152 NSW262148:NSW262152 OCS262148:OCS262152 OMO262148:OMO262152 OWK262148:OWK262152 PGG262148:PGG262152 PQC262148:PQC262152 PZY262148:PZY262152 QJU262148:QJU262152 QTQ262148:QTQ262152 RDM262148:RDM262152 RNI262148:RNI262152 RXE262148:RXE262152 SHA262148:SHA262152 SQW262148:SQW262152 TAS262148:TAS262152 TKO262148:TKO262152 TUK262148:TUK262152 UEG262148:UEG262152 UOC262148:UOC262152 UXY262148:UXY262152 VHU262148:VHU262152 VRQ262148:VRQ262152 WBM262148:WBM262152 WLI262148:WLI262152 WVE262148:WVE262152 B327684:B327688 IS327684:IS327688 SO327684:SO327688 ACK327684:ACK327688 AMG327684:AMG327688 AWC327684:AWC327688 BFY327684:BFY327688 BPU327684:BPU327688 BZQ327684:BZQ327688 CJM327684:CJM327688 CTI327684:CTI327688 DDE327684:DDE327688 DNA327684:DNA327688 DWW327684:DWW327688 EGS327684:EGS327688 EQO327684:EQO327688 FAK327684:FAK327688 FKG327684:FKG327688 FUC327684:FUC327688 GDY327684:GDY327688 GNU327684:GNU327688 GXQ327684:GXQ327688 HHM327684:HHM327688 HRI327684:HRI327688 IBE327684:IBE327688 ILA327684:ILA327688 IUW327684:IUW327688 JES327684:JES327688 JOO327684:JOO327688 JYK327684:JYK327688 KIG327684:KIG327688 KSC327684:KSC327688 LBY327684:LBY327688 LLU327684:LLU327688 LVQ327684:LVQ327688 MFM327684:MFM327688 MPI327684:MPI327688 MZE327684:MZE327688 NJA327684:NJA327688 NSW327684:NSW327688 OCS327684:OCS327688 OMO327684:OMO327688 OWK327684:OWK327688 PGG327684:PGG327688 PQC327684:PQC327688 PZY327684:PZY327688 QJU327684:QJU327688 QTQ327684:QTQ327688 RDM327684:RDM327688 RNI327684:RNI327688 RXE327684:RXE327688 SHA327684:SHA327688 SQW327684:SQW327688 TAS327684:TAS327688 TKO327684:TKO327688 TUK327684:TUK327688 UEG327684:UEG327688 UOC327684:UOC327688 UXY327684:UXY327688 VHU327684:VHU327688 VRQ327684:VRQ327688 WBM327684:WBM327688 WLI327684:WLI327688 WVE327684:WVE327688 B393220:B393224 IS393220:IS393224 SO393220:SO393224 ACK393220:ACK393224 AMG393220:AMG393224 AWC393220:AWC393224 BFY393220:BFY393224 BPU393220:BPU393224 BZQ393220:BZQ393224 CJM393220:CJM393224 CTI393220:CTI393224 DDE393220:DDE393224 DNA393220:DNA393224 DWW393220:DWW393224 EGS393220:EGS393224 EQO393220:EQO393224 FAK393220:FAK393224 FKG393220:FKG393224 FUC393220:FUC393224 GDY393220:GDY393224 GNU393220:GNU393224 GXQ393220:GXQ393224 HHM393220:HHM393224 HRI393220:HRI393224 IBE393220:IBE393224 ILA393220:ILA393224 IUW393220:IUW393224 JES393220:JES393224 JOO393220:JOO393224 JYK393220:JYK393224 KIG393220:KIG393224 KSC393220:KSC393224 LBY393220:LBY393224 LLU393220:LLU393224 LVQ393220:LVQ393224 MFM393220:MFM393224 MPI393220:MPI393224 MZE393220:MZE393224 NJA393220:NJA393224 NSW393220:NSW393224 OCS393220:OCS393224 OMO393220:OMO393224 OWK393220:OWK393224 PGG393220:PGG393224 PQC393220:PQC393224 PZY393220:PZY393224 QJU393220:QJU393224 QTQ393220:QTQ393224 RDM393220:RDM393224 RNI393220:RNI393224 RXE393220:RXE393224 SHA393220:SHA393224 SQW393220:SQW393224 TAS393220:TAS393224 TKO393220:TKO393224 TUK393220:TUK393224 UEG393220:UEG393224 UOC393220:UOC393224 UXY393220:UXY393224 VHU393220:VHU393224 VRQ393220:VRQ393224 WBM393220:WBM393224 WLI393220:WLI393224 WVE393220:WVE393224 B458756:B458760 IS458756:IS458760 SO458756:SO458760 ACK458756:ACK458760 AMG458756:AMG458760 AWC458756:AWC458760 BFY458756:BFY458760 BPU458756:BPU458760 BZQ458756:BZQ458760 CJM458756:CJM458760 CTI458756:CTI458760 DDE458756:DDE458760 DNA458756:DNA458760 DWW458756:DWW458760 EGS458756:EGS458760 EQO458756:EQO458760 FAK458756:FAK458760 FKG458756:FKG458760 FUC458756:FUC458760 GDY458756:GDY458760 GNU458756:GNU458760 GXQ458756:GXQ458760 HHM458756:HHM458760 HRI458756:HRI458760 IBE458756:IBE458760 ILA458756:ILA458760 IUW458756:IUW458760 JES458756:JES458760 JOO458756:JOO458760 JYK458756:JYK458760 KIG458756:KIG458760 KSC458756:KSC458760 LBY458756:LBY458760 LLU458756:LLU458760 LVQ458756:LVQ458760 MFM458756:MFM458760 MPI458756:MPI458760 MZE458756:MZE458760 NJA458756:NJA458760 NSW458756:NSW458760 OCS458756:OCS458760 OMO458756:OMO458760 OWK458756:OWK458760 PGG458756:PGG458760 PQC458756:PQC458760 PZY458756:PZY458760 QJU458756:QJU458760 QTQ458756:QTQ458760 RDM458756:RDM458760 RNI458756:RNI458760 RXE458756:RXE458760 SHA458756:SHA458760 SQW458756:SQW458760 TAS458756:TAS458760 TKO458756:TKO458760 TUK458756:TUK458760 UEG458756:UEG458760 UOC458756:UOC458760 UXY458756:UXY458760 VHU458756:VHU458760 VRQ458756:VRQ458760 WBM458756:WBM458760 WLI458756:WLI458760 WVE458756:WVE458760 B524292:B524296 IS524292:IS524296 SO524292:SO524296 ACK524292:ACK524296 AMG524292:AMG524296 AWC524292:AWC524296 BFY524292:BFY524296 BPU524292:BPU524296 BZQ524292:BZQ524296 CJM524292:CJM524296 CTI524292:CTI524296 DDE524292:DDE524296 DNA524292:DNA524296 DWW524292:DWW524296 EGS524292:EGS524296 EQO524292:EQO524296 FAK524292:FAK524296 FKG524292:FKG524296 FUC524292:FUC524296 GDY524292:GDY524296 GNU524292:GNU524296 GXQ524292:GXQ524296 HHM524292:HHM524296 HRI524292:HRI524296 IBE524292:IBE524296 ILA524292:ILA524296 IUW524292:IUW524296 JES524292:JES524296 JOO524292:JOO524296 JYK524292:JYK524296 KIG524292:KIG524296 KSC524292:KSC524296 LBY524292:LBY524296 LLU524292:LLU524296 LVQ524292:LVQ524296 MFM524292:MFM524296 MPI524292:MPI524296 MZE524292:MZE524296 NJA524292:NJA524296 NSW524292:NSW524296 OCS524292:OCS524296 OMO524292:OMO524296 OWK524292:OWK524296 PGG524292:PGG524296 PQC524292:PQC524296 PZY524292:PZY524296 QJU524292:QJU524296 QTQ524292:QTQ524296 RDM524292:RDM524296 RNI524292:RNI524296 RXE524292:RXE524296 SHA524292:SHA524296 SQW524292:SQW524296 TAS524292:TAS524296 TKO524292:TKO524296 TUK524292:TUK524296 UEG524292:UEG524296 UOC524292:UOC524296 UXY524292:UXY524296 VHU524292:VHU524296 VRQ524292:VRQ524296 WBM524292:WBM524296 WLI524292:WLI524296 WVE524292:WVE524296 B589828:B589832 IS589828:IS589832 SO589828:SO589832 ACK589828:ACK589832 AMG589828:AMG589832 AWC589828:AWC589832 BFY589828:BFY589832 BPU589828:BPU589832 BZQ589828:BZQ589832 CJM589828:CJM589832 CTI589828:CTI589832 DDE589828:DDE589832 DNA589828:DNA589832 DWW589828:DWW589832 EGS589828:EGS589832 EQO589828:EQO589832 FAK589828:FAK589832 FKG589828:FKG589832 FUC589828:FUC589832 GDY589828:GDY589832 GNU589828:GNU589832 GXQ589828:GXQ589832 HHM589828:HHM589832 HRI589828:HRI589832 IBE589828:IBE589832 ILA589828:ILA589832 IUW589828:IUW589832 JES589828:JES589832 JOO589828:JOO589832 JYK589828:JYK589832 KIG589828:KIG589832 KSC589828:KSC589832 LBY589828:LBY589832 LLU589828:LLU589832 LVQ589828:LVQ589832 MFM589828:MFM589832 MPI589828:MPI589832 MZE589828:MZE589832 NJA589828:NJA589832 NSW589828:NSW589832 OCS589828:OCS589832 OMO589828:OMO589832 OWK589828:OWK589832 PGG589828:PGG589832 PQC589828:PQC589832 PZY589828:PZY589832 QJU589828:QJU589832 QTQ589828:QTQ589832 RDM589828:RDM589832 RNI589828:RNI589832 RXE589828:RXE589832 SHA589828:SHA589832 SQW589828:SQW589832 TAS589828:TAS589832 TKO589828:TKO589832 TUK589828:TUK589832 UEG589828:UEG589832 UOC589828:UOC589832 UXY589828:UXY589832 VHU589828:VHU589832 VRQ589828:VRQ589832 WBM589828:WBM589832 WLI589828:WLI589832 WVE589828:WVE589832 B655364:B655368 IS655364:IS655368 SO655364:SO655368 ACK655364:ACK655368 AMG655364:AMG655368 AWC655364:AWC655368 BFY655364:BFY655368 BPU655364:BPU655368 BZQ655364:BZQ655368 CJM655364:CJM655368 CTI655364:CTI655368 DDE655364:DDE655368 DNA655364:DNA655368 DWW655364:DWW655368 EGS655364:EGS655368 EQO655364:EQO655368 FAK655364:FAK655368 FKG655364:FKG655368 FUC655364:FUC655368 GDY655364:GDY655368 GNU655364:GNU655368 GXQ655364:GXQ655368 HHM655364:HHM655368 HRI655364:HRI655368 IBE655364:IBE655368 ILA655364:ILA655368 IUW655364:IUW655368 JES655364:JES655368 JOO655364:JOO655368 JYK655364:JYK655368 KIG655364:KIG655368 KSC655364:KSC655368 LBY655364:LBY655368 LLU655364:LLU655368 LVQ655364:LVQ655368 MFM655364:MFM655368 MPI655364:MPI655368 MZE655364:MZE655368 NJA655364:NJA655368 NSW655364:NSW655368 OCS655364:OCS655368 OMO655364:OMO655368 OWK655364:OWK655368 PGG655364:PGG655368 PQC655364:PQC655368 PZY655364:PZY655368 QJU655364:QJU655368 QTQ655364:QTQ655368 RDM655364:RDM655368 RNI655364:RNI655368 RXE655364:RXE655368 SHA655364:SHA655368 SQW655364:SQW655368 TAS655364:TAS655368 TKO655364:TKO655368 TUK655364:TUK655368 UEG655364:UEG655368 UOC655364:UOC655368 UXY655364:UXY655368 VHU655364:VHU655368 VRQ655364:VRQ655368 WBM655364:WBM655368 WLI655364:WLI655368 WVE655364:WVE655368 B720900:B720904 IS720900:IS720904 SO720900:SO720904 ACK720900:ACK720904 AMG720900:AMG720904 AWC720900:AWC720904 BFY720900:BFY720904 BPU720900:BPU720904 BZQ720900:BZQ720904 CJM720900:CJM720904 CTI720900:CTI720904 DDE720900:DDE720904 DNA720900:DNA720904 DWW720900:DWW720904 EGS720900:EGS720904 EQO720900:EQO720904 FAK720900:FAK720904 FKG720900:FKG720904 FUC720900:FUC720904 GDY720900:GDY720904 GNU720900:GNU720904 GXQ720900:GXQ720904 HHM720900:HHM720904 HRI720900:HRI720904 IBE720900:IBE720904 ILA720900:ILA720904 IUW720900:IUW720904 JES720900:JES720904 JOO720900:JOO720904 JYK720900:JYK720904 KIG720900:KIG720904 KSC720900:KSC720904 LBY720900:LBY720904 LLU720900:LLU720904 LVQ720900:LVQ720904 MFM720900:MFM720904 MPI720900:MPI720904 MZE720900:MZE720904 NJA720900:NJA720904 NSW720900:NSW720904 OCS720900:OCS720904 OMO720900:OMO720904 OWK720900:OWK720904 PGG720900:PGG720904 PQC720900:PQC720904 PZY720900:PZY720904 QJU720900:QJU720904 QTQ720900:QTQ720904 RDM720900:RDM720904 RNI720900:RNI720904 RXE720900:RXE720904 SHA720900:SHA720904 SQW720900:SQW720904 TAS720900:TAS720904 TKO720900:TKO720904 TUK720900:TUK720904 UEG720900:UEG720904 UOC720900:UOC720904 UXY720900:UXY720904 VHU720900:VHU720904 VRQ720900:VRQ720904 WBM720900:WBM720904 WLI720900:WLI720904 WVE720900:WVE720904 B786436:B786440 IS786436:IS786440 SO786436:SO786440 ACK786436:ACK786440 AMG786436:AMG786440 AWC786436:AWC786440 BFY786436:BFY786440 BPU786436:BPU786440 BZQ786436:BZQ786440 CJM786436:CJM786440 CTI786436:CTI786440 DDE786436:DDE786440 DNA786436:DNA786440 DWW786436:DWW786440 EGS786436:EGS786440 EQO786436:EQO786440 FAK786436:FAK786440 FKG786436:FKG786440 FUC786436:FUC786440 GDY786436:GDY786440 GNU786436:GNU786440 GXQ786436:GXQ786440 HHM786436:HHM786440 HRI786436:HRI786440 IBE786436:IBE786440 ILA786436:ILA786440 IUW786436:IUW786440 JES786436:JES786440 JOO786436:JOO786440 JYK786436:JYK786440 KIG786436:KIG786440 KSC786436:KSC786440 LBY786436:LBY786440 LLU786436:LLU786440 LVQ786436:LVQ786440 MFM786436:MFM786440 MPI786436:MPI786440 MZE786436:MZE786440 NJA786436:NJA786440 NSW786436:NSW786440 OCS786436:OCS786440 OMO786436:OMO786440 OWK786436:OWK786440 PGG786436:PGG786440 PQC786436:PQC786440 PZY786436:PZY786440 QJU786436:QJU786440 QTQ786436:QTQ786440 RDM786436:RDM786440 RNI786436:RNI786440 RXE786436:RXE786440 SHA786436:SHA786440 SQW786436:SQW786440 TAS786436:TAS786440 TKO786436:TKO786440 TUK786436:TUK786440 UEG786436:UEG786440 UOC786436:UOC786440 UXY786436:UXY786440 VHU786436:VHU786440 VRQ786436:VRQ786440 WBM786436:WBM786440 WLI786436:WLI786440 WVE786436:WVE786440 B851972:B851976 IS851972:IS851976 SO851972:SO851976 ACK851972:ACK851976 AMG851972:AMG851976 AWC851972:AWC851976 BFY851972:BFY851976 BPU851972:BPU851976 BZQ851972:BZQ851976 CJM851972:CJM851976 CTI851972:CTI851976 DDE851972:DDE851976 DNA851972:DNA851976 DWW851972:DWW851976 EGS851972:EGS851976 EQO851972:EQO851976 FAK851972:FAK851976 FKG851972:FKG851976 FUC851972:FUC851976 GDY851972:GDY851976 GNU851972:GNU851976 GXQ851972:GXQ851976 HHM851972:HHM851976 HRI851972:HRI851976 IBE851972:IBE851976 ILA851972:ILA851976 IUW851972:IUW851976 JES851972:JES851976 JOO851972:JOO851976 JYK851972:JYK851976 KIG851972:KIG851976 KSC851972:KSC851976 LBY851972:LBY851976 LLU851972:LLU851976 LVQ851972:LVQ851976 MFM851972:MFM851976 MPI851972:MPI851976 MZE851972:MZE851976 NJA851972:NJA851976 NSW851972:NSW851976 OCS851972:OCS851976 OMO851972:OMO851976 OWK851972:OWK851976 PGG851972:PGG851976 PQC851972:PQC851976 PZY851972:PZY851976 QJU851972:QJU851976 QTQ851972:QTQ851976 RDM851972:RDM851976 RNI851972:RNI851976 RXE851972:RXE851976 SHA851972:SHA851976 SQW851972:SQW851976 TAS851972:TAS851976 TKO851972:TKO851976 TUK851972:TUK851976 UEG851972:UEG851976 UOC851972:UOC851976 UXY851972:UXY851976 VHU851972:VHU851976 VRQ851972:VRQ851976 WBM851972:WBM851976 WLI851972:WLI851976 WVE851972:WVE851976 B917508:B917512 IS917508:IS917512 SO917508:SO917512 ACK917508:ACK917512 AMG917508:AMG917512 AWC917508:AWC917512 BFY917508:BFY917512 BPU917508:BPU917512 BZQ917508:BZQ917512 CJM917508:CJM917512 CTI917508:CTI917512 DDE917508:DDE917512 DNA917508:DNA917512 DWW917508:DWW917512 EGS917508:EGS917512 EQO917508:EQO917512 FAK917508:FAK917512 FKG917508:FKG917512 FUC917508:FUC917512 GDY917508:GDY917512 GNU917508:GNU917512 GXQ917508:GXQ917512 HHM917508:HHM917512 HRI917508:HRI917512 IBE917508:IBE917512 ILA917508:ILA917512 IUW917508:IUW917512 JES917508:JES917512 JOO917508:JOO917512 JYK917508:JYK917512 KIG917508:KIG917512 KSC917508:KSC917512 LBY917508:LBY917512 LLU917508:LLU917512 LVQ917508:LVQ917512 MFM917508:MFM917512 MPI917508:MPI917512 MZE917508:MZE917512 NJA917508:NJA917512 NSW917508:NSW917512 OCS917508:OCS917512 OMO917508:OMO917512 OWK917508:OWK917512 PGG917508:PGG917512 PQC917508:PQC917512 PZY917508:PZY917512 QJU917508:QJU917512 QTQ917508:QTQ917512 RDM917508:RDM917512 RNI917508:RNI917512 RXE917508:RXE917512 SHA917508:SHA917512 SQW917508:SQW917512 TAS917508:TAS917512 TKO917508:TKO917512 TUK917508:TUK917512 UEG917508:UEG917512 UOC917508:UOC917512 UXY917508:UXY917512 VHU917508:VHU917512 VRQ917508:VRQ917512 WBM917508:WBM917512 WLI917508:WLI917512 WVE917508:WVE917512 B983044:B983048 IS983044:IS983048 SO983044:SO983048 ACK983044:ACK983048 AMG983044:AMG983048 AWC983044:AWC983048 BFY983044:BFY983048 BPU983044:BPU983048 BZQ983044:BZQ983048 CJM983044:CJM983048 CTI983044:CTI983048 DDE983044:DDE983048 DNA983044:DNA983048 DWW983044:DWW983048 EGS983044:EGS983048 EQO983044:EQO983048 FAK983044:FAK983048 FKG983044:FKG983048 FUC983044:FUC983048 GDY983044:GDY983048 GNU983044:GNU983048 GXQ983044:GXQ983048 HHM983044:HHM983048 HRI983044:HRI983048 IBE983044:IBE983048 ILA983044:ILA983048 IUW983044:IUW983048 JES983044:JES983048 JOO983044:JOO983048 JYK983044:JYK983048 KIG983044:KIG983048 KSC983044:KSC983048 LBY983044:LBY983048 LLU983044:LLU983048 LVQ983044:LVQ983048 MFM983044:MFM983048 MPI983044:MPI983048 MZE983044:MZE983048 NJA983044:NJA983048 NSW983044:NSW983048 OCS983044:OCS983048 OMO983044:OMO983048 OWK983044:OWK983048 PGG983044:PGG983048 PQC983044:PQC983048 PZY983044:PZY983048 QJU983044:QJU983048 QTQ983044:QTQ983048 RDM983044:RDM983048 RNI983044:RNI983048 RXE983044:RXE983048 SHA983044:SHA983048 SQW983044:SQW983048 TAS983044:TAS983048 TKO983044:TKO983048 TUK983044:TUK983048 UEG983044:UEG983048 UOC983044:UOC983048 UXY983044:UXY983048 VHU983044:VHU983048 VRQ983044:VRQ983048 WBM983044:WBM983048 WLI983044:WLI983048 B9:B52">
      <formula1>-999999.999</formula1>
      <formula2>999999.999</formula2>
    </dataValidation>
  </dataValidations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4" tint="-0.249977111117893"/>
  </sheetPr>
  <dimension ref="A1:I28"/>
  <sheetViews>
    <sheetView workbookViewId="0">
      <selection activeCell="C8" sqref="C8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13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8"/>
  <sheetViews>
    <sheetView workbookViewId="0">
      <selection activeCell="D12" sqref="D12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58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5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14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5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15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5" tint="0.59999389629810485"/>
  </sheetPr>
  <dimension ref="A1:I28"/>
  <sheetViews>
    <sheetView workbookViewId="0">
      <selection activeCell="C5" sqref="C5:I28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16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5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50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5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17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5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18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6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19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 tint="0.59999389629810485"/>
  </sheetPr>
  <dimension ref="A1:I28"/>
  <sheetViews>
    <sheetView workbookViewId="0">
      <selection activeCell="C25" sqref="C25:I48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20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4" tint="-0.249977111117893"/>
  </sheetPr>
  <dimension ref="A1:I28"/>
  <sheetViews>
    <sheetView workbookViewId="0">
      <selection activeCell="C5" sqref="C5:I28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7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6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21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6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53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22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23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24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25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51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52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47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4" tint="-0.249977111117893"/>
  </sheetPr>
  <dimension ref="A1:I28"/>
  <sheetViews>
    <sheetView workbookViewId="0">
      <selection activeCell="C10" sqref="C10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56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27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7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28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8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29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8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30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9" tint="0.59999389629810485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31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0" tint="-0.14999847407452621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32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0" tint="-0.249977111117893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33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 tint="-0.34998626667073579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34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theme="0" tint="-0.499984740745262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35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theme="0" tint="-0.34998626667073579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36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-0.249977111117893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8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 tint="-0.249977111117893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37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 tint="-0.14999847407452621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38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 tint="-0.14999847407452621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39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theme="0" tint="-0.14999847407452621"/>
  </sheetPr>
  <dimension ref="A1:I28"/>
  <sheetViews>
    <sheetView workbookViewId="0">
      <selection activeCell="C5" sqref="C5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40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0" tint="-4.9989318521683403E-2"/>
  </sheetPr>
  <dimension ref="A1:I28"/>
  <sheetViews>
    <sheetView workbookViewId="0">
      <selection sqref="A1:XFD1048576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41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8"/>
  <sheetViews>
    <sheetView workbookViewId="0">
      <selection activeCell="C5" sqref="C5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57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4" tint="-0.249977111117893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46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4" tint="-0.249977111117893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10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4" tint="-0.249977111117893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11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4" tint="-0.249977111117893"/>
  </sheetPr>
  <dimension ref="A1:I28"/>
  <sheetViews>
    <sheetView workbookViewId="0">
      <selection activeCell="A4" sqref="A4:B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12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4" tint="-0.249977111117893"/>
  </sheetPr>
  <dimension ref="A1:I28"/>
  <sheetViews>
    <sheetView workbookViewId="0">
      <selection activeCell="C11" sqref="C11:I34"/>
    </sheetView>
  </sheetViews>
  <sheetFormatPr baseColWidth="10" defaultRowHeight="15" x14ac:dyDescent="0.25"/>
  <sheetData>
    <row r="1" spans="1:9" ht="21" x14ac:dyDescent="0.35">
      <c r="A1" s="34" t="s">
        <v>42</v>
      </c>
      <c r="B1" s="34"/>
      <c r="C1" s="34"/>
      <c r="D1" s="34"/>
      <c r="E1" s="34"/>
      <c r="F1" s="34"/>
      <c r="G1" s="34"/>
      <c r="H1" s="34"/>
      <c r="I1" s="34"/>
    </row>
    <row r="3" spans="1:9" ht="15.75" x14ac:dyDescent="0.25">
      <c r="A3" s="1" t="s">
        <v>43</v>
      </c>
      <c r="C3" s="35" t="s">
        <v>44</v>
      </c>
      <c r="D3" s="35"/>
      <c r="E3" s="35"/>
      <c r="F3" s="35"/>
      <c r="G3" s="35"/>
      <c r="H3" s="35"/>
      <c r="I3" s="35"/>
    </row>
    <row r="4" spans="1:9" x14ac:dyDescent="0.25">
      <c r="A4" s="36" t="s">
        <v>49</v>
      </c>
      <c r="B4" s="37"/>
      <c r="C4" s="13">
        <f>APORTES!B4</f>
        <v>42189</v>
      </c>
      <c r="D4" s="13">
        <f t="shared" ref="D4:I4" si="0">C4+1</f>
        <v>42190</v>
      </c>
      <c r="E4" s="13">
        <f t="shared" si="0"/>
        <v>42191</v>
      </c>
      <c r="F4" s="13">
        <f t="shared" si="0"/>
        <v>42192</v>
      </c>
      <c r="G4" s="13">
        <f t="shared" si="0"/>
        <v>42193</v>
      </c>
      <c r="H4" s="13">
        <f t="shared" si="0"/>
        <v>42194</v>
      </c>
      <c r="I4" s="13">
        <f t="shared" si="0"/>
        <v>42195</v>
      </c>
    </row>
    <row r="5" spans="1:9" x14ac:dyDescent="0.25">
      <c r="A5" s="38" t="s">
        <v>45</v>
      </c>
      <c r="B5" s="14">
        <v>1</v>
      </c>
      <c r="C5" s="15"/>
      <c r="D5" s="15"/>
      <c r="E5" s="15"/>
      <c r="F5" s="15"/>
      <c r="G5" s="15"/>
      <c r="H5" s="15"/>
      <c r="I5" s="15"/>
    </row>
    <row r="6" spans="1:9" x14ac:dyDescent="0.25">
      <c r="A6" s="38"/>
      <c r="B6" s="14">
        <v>2</v>
      </c>
      <c r="C6" s="15"/>
      <c r="D6" s="15"/>
      <c r="E6" s="15"/>
      <c r="F6" s="15"/>
      <c r="G6" s="15"/>
      <c r="H6" s="15"/>
      <c r="I6" s="15"/>
    </row>
    <row r="7" spans="1:9" x14ac:dyDescent="0.25">
      <c r="A7" s="38"/>
      <c r="B7" s="14">
        <v>3</v>
      </c>
      <c r="C7" s="15"/>
      <c r="D7" s="15"/>
      <c r="E7" s="15"/>
      <c r="F7" s="15"/>
      <c r="G7" s="15"/>
      <c r="H7" s="15"/>
      <c r="I7" s="15"/>
    </row>
    <row r="8" spans="1:9" x14ac:dyDescent="0.25">
      <c r="A8" s="38"/>
      <c r="B8" s="16">
        <v>4</v>
      </c>
      <c r="C8" s="15"/>
      <c r="D8" s="15"/>
      <c r="E8" s="15"/>
      <c r="F8" s="15"/>
      <c r="G8" s="15"/>
      <c r="H8" s="15"/>
      <c r="I8" s="15"/>
    </row>
    <row r="9" spans="1:9" x14ac:dyDescent="0.25">
      <c r="A9" s="38"/>
      <c r="B9" s="16">
        <v>5</v>
      </c>
      <c r="C9" s="15"/>
      <c r="D9" s="15"/>
      <c r="E9" s="15"/>
      <c r="F9" s="15"/>
      <c r="G9" s="15"/>
      <c r="H9" s="15"/>
      <c r="I9" s="15"/>
    </row>
    <row r="10" spans="1:9" x14ac:dyDescent="0.25">
      <c r="A10" s="38"/>
      <c r="B10" s="16">
        <v>6</v>
      </c>
      <c r="C10" s="15"/>
      <c r="D10" s="15"/>
      <c r="E10" s="15"/>
      <c r="F10" s="15"/>
      <c r="G10" s="15"/>
      <c r="H10" s="15"/>
      <c r="I10" s="15"/>
    </row>
    <row r="11" spans="1:9" x14ac:dyDescent="0.25">
      <c r="A11" s="38"/>
      <c r="B11" s="16">
        <v>7</v>
      </c>
      <c r="C11" s="15"/>
      <c r="D11" s="15"/>
      <c r="E11" s="15"/>
      <c r="F11" s="15"/>
      <c r="G11" s="15"/>
      <c r="H11" s="15"/>
      <c r="I11" s="15"/>
    </row>
    <row r="12" spans="1:9" x14ac:dyDescent="0.25">
      <c r="A12" s="38"/>
      <c r="B12" s="16">
        <v>8</v>
      </c>
      <c r="C12" s="15"/>
      <c r="D12" s="15"/>
      <c r="E12" s="15"/>
      <c r="F12" s="15"/>
      <c r="G12" s="15"/>
      <c r="H12" s="15"/>
      <c r="I12" s="15"/>
    </row>
    <row r="13" spans="1:9" x14ac:dyDescent="0.25">
      <c r="A13" s="38"/>
      <c r="B13" s="16">
        <v>9</v>
      </c>
      <c r="C13" s="15"/>
      <c r="D13" s="15"/>
      <c r="E13" s="15"/>
      <c r="F13" s="15"/>
      <c r="G13" s="15"/>
      <c r="H13" s="15"/>
      <c r="I13" s="15"/>
    </row>
    <row r="14" spans="1:9" x14ac:dyDescent="0.25">
      <c r="A14" s="38"/>
      <c r="B14" s="16">
        <v>10</v>
      </c>
      <c r="C14" s="15"/>
      <c r="D14" s="15"/>
      <c r="E14" s="15"/>
      <c r="F14" s="15"/>
      <c r="G14" s="15"/>
      <c r="H14" s="15"/>
      <c r="I14" s="15"/>
    </row>
    <row r="15" spans="1:9" x14ac:dyDescent="0.25">
      <c r="A15" s="38"/>
      <c r="B15" s="16">
        <v>11</v>
      </c>
      <c r="C15" s="15"/>
      <c r="D15" s="15"/>
      <c r="E15" s="15"/>
      <c r="F15" s="15"/>
      <c r="G15" s="15"/>
      <c r="H15" s="15"/>
      <c r="I15" s="15"/>
    </row>
    <row r="16" spans="1:9" x14ac:dyDescent="0.25">
      <c r="A16" s="38"/>
      <c r="B16" s="16">
        <v>12</v>
      </c>
      <c r="C16" s="15"/>
      <c r="D16" s="15"/>
      <c r="E16" s="15"/>
      <c r="F16" s="15"/>
      <c r="G16" s="15"/>
      <c r="H16" s="15"/>
      <c r="I16" s="15"/>
    </row>
    <row r="17" spans="1:9" x14ac:dyDescent="0.25">
      <c r="A17" s="38"/>
      <c r="B17" s="16">
        <v>13</v>
      </c>
      <c r="C17" s="15"/>
      <c r="D17" s="15"/>
      <c r="E17" s="15"/>
      <c r="F17" s="15"/>
      <c r="G17" s="15"/>
      <c r="H17" s="15"/>
      <c r="I17" s="15"/>
    </row>
    <row r="18" spans="1:9" x14ac:dyDescent="0.25">
      <c r="A18" s="38"/>
      <c r="B18" s="16">
        <v>14</v>
      </c>
      <c r="C18" s="15"/>
      <c r="D18" s="15"/>
      <c r="E18" s="15"/>
      <c r="F18" s="15"/>
      <c r="G18" s="15"/>
      <c r="H18" s="15"/>
      <c r="I18" s="15"/>
    </row>
    <row r="19" spans="1:9" x14ac:dyDescent="0.25">
      <c r="A19" s="38"/>
      <c r="B19" s="16">
        <v>15</v>
      </c>
      <c r="C19" s="15"/>
      <c r="D19" s="15"/>
      <c r="E19" s="15"/>
      <c r="F19" s="15"/>
      <c r="G19" s="15"/>
      <c r="H19" s="15"/>
      <c r="I19" s="15"/>
    </row>
    <row r="20" spans="1:9" x14ac:dyDescent="0.25">
      <c r="A20" s="38"/>
      <c r="B20" s="16">
        <v>16</v>
      </c>
      <c r="C20" s="15"/>
      <c r="D20" s="15"/>
      <c r="E20" s="15"/>
      <c r="F20" s="15"/>
      <c r="G20" s="15"/>
      <c r="H20" s="15"/>
      <c r="I20" s="15"/>
    </row>
    <row r="21" spans="1:9" x14ac:dyDescent="0.25">
      <c r="A21" s="38"/>
      <c r="B21" s="16">
        <v>17</v>
      </c>
      <c r="C21" s="15"/>
      <c r="D21" s="15"/>
      <c r="E21" s="15"/>
      <c r="F21" s="15"/>
      <c r="G21" s="15"/>
      <c r="H21" s="15"/>
      <c r="I21" s="15"/>
    </row>
    <row r="22" spans="1:9" x14ac:dyDescent="0.25">
      <c r="A22" s="38"/>
      <c r="B22" s="16">
        <v>18</v>
      </c>
      <c r="C22" s="15"/>
      <c r="D22" s="15"/>
      <c r="E22" s="15"/>
      <c r="F22" s="15"/>
      <c r="G22" s="15"/>
      <c r="H22" s="15"/>
      <c r="I22" s="15"/>
    </row>
    <row r="23" spans="1:9" x14ac:dyDescent="0.25">
      <c r="A23" s="38"/>
      <c r="B23" s="16">
        <v>19</v>
      </c>
      <c r="C23" s="15"/>
      <c r="D23" s="15"/>
      <c r="E23" s="15"/>
      <c r="F23" s="15"/>
      <c r="G23" s="15"/>
      <c r="H23" s="15"/>
      <c r="I23" s="15"/>
    </row>
    <row r="24" spans="1:9" x14ac:dyDescent="0.25">
      <c r="A24" s="38"/>
      <c r="B24" s="16">
        <v>20</v>
      </c>
      <c r="C24" s="15"/>
      <c r="D24" s="15"/>
      <c r="E24" s="15"/>
      <c r="F24" s="15"/>
      <c r="G24" s="15"/>
      <c r="H24" s="15"/>
      <c r="I24" s="15"/>
    </row>
    <row r="25" spans="1:9" x14ac:dyDescent="0.25">
      <c r="A25" s="38"/>
      <c r="B25" s="16">
        <v>21</v>
      </c>
      <c r="C25" s="15"/>
      <c r="D25" s="15"/>
      <c r="E25" s="15"/>
      <c r="F25" s="15"/>
      <c r="G25" s="15"/>
      <c r="H25" s="15"/>
      <c r="I25" s="15"/>
    </row>
    <row r="26" spans="1:9" x14ac:dyDescent="0.25">
      <c r="A26" s="38"/>
      <c r="B26" s="16">
        <v>22</v>
      </c>
      <c r="C26" s="15"/>
      <c r="D26" s="15"/>
      <c r="E26" s="15"/>
      <c r="F26" s="15"/>
      <c r="G26" s="15"/>
      <c r="H26" s="15"/>
      <c r="I26" s="15"/>
    </row>
    <row r="27" spans="1:9" x14ac:dyDescent="0.25">
      <c r="A27" s="38"/>
      <c r="B27" s="16">
        <v>23</v>
      </c>
      <c r="C27" s="15"/>
      <c r="D27" s="15"/>
      <c r="E27" s="15"/>
      <c r="F27" s="15"/>
      <c r="G27" s="15"/>
      <c r="H27" s="15"/>
      <c r="I27" s="15"/>
    </row>
    <row r="28" spans="1:9" x14ac:dyDescent="0.25">
      <c r="A28" s="38"/>
      <c r="B28" s="16">
        <v>24</v>
      </c>
      <c r="C28" s="15"/>
      <c r="D28" s="15"/>
      <c r="E28" s="15"/>
      <c r="F28" s="15"/>
      <c r="G28" s="15"/>
      <c r="H28" s="15"/>
      <c r="I28" s="15"/>
    </row>
  </sheetData>
  <sheetProtection password="B694" sheet="1" objects="1" scenarios="1"/>
  <mergeCells count="4">
    <mergeCell ref="A1:I1"/>
    <mergeCell ref="C3:I3"/>
    <mergeCell ref="A4:B4"/>
    <mergeCell ref="A5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45</vt:i4>
      </vt:variant>
    </vt:vector>
  </HeadingPairs>
  <TitlesOfParts>
    <vt:vector size="45" baseType="lpstr">
      <vt:lpstr>APORTES</vt:lpstr>
      <vt:lpstr>PASO ANCHO</vt:lpstr>
      <vt:lpstr>PANDO</vt:lpstr>
      <vt:lpstr>MONTE LIRIO</vt:lpstr>
      <vt:lpstr>El ALTO</vt:lpstr>
      <vt:lpstr>BAJO DE MINA</vt:lpstr>
      <vt:lpstr>BAITUN</vt:lpstr>
      <vt:lpstr>LA POTRA</vt:lpstr>
      <vt:lpstr>BAJO DE TOTUMA</vt:lpstr>
      <vt:lpstr>CANDELA</vt:lpstr>
      <vt:lpstr>SAN ANDRES</vt:lpstr>
      <vt:lpstr>MACANO</vt:lpstr>
      <vt:lpstr>RP490</vt:lpstr>
      <vt:lpstr>CONCEPCION</vt:lpstr>
      <vt:lpstr>LA CUCHILLA</vt:lpstr>
      <vt:lpstr>PEDREGALITO 1</vt:lpstr>
      <vt:lpstr>MACHO MONTE</vt:lpstr>
      <vt:lpstr>COCHEA</vt:lpstr>
      <vt:lpstr>DOLEGA</vt:lpstr>
      <vt:lpstr>LOS PLANETAS 1</vt:lpstr>
      <vt:lpstr>LOS PLANETAS 2</vt:lpstr>
      <vt:lpstr>FORTUNA</vt:lpstr>
      <vt:lpstr>ALGARROBOS</vt:lpstr>
      <vt:lpstr>MENDRE</vt:lpstr>
      <vt:lpstr>MENDRE 2</vt:lpstr>
      <vt:lpstr>GUALACA</vt:lpstr>
      <vt:lpstr>LA ESPERANZA</vt:lpstr>
      <vt:lpstr>BARRIGÓN</vt:lpstr>
      <vt:lpstr>PRUDENCIA</vt:lpstr>
      <vt:lpstr>LA ESTRELLA</vt:lpstr>
      <vt:lpstr>LOS VALLES</vt:lpstr>
      <vt:lpstr>BUGABA 1</vt:lpstr>
      <vt:lpstr>BUGABA 2</vt:lpstr>
      <vt:lpstr>SAN LORENZO</vt:lpstr>
      <vt:lpstr>LA YEGUADA</vt:lpstr>
      <vt:lpstr>LAS CRUCES</vt:lpstr>
      <vt:lpstr>BAYANO</vt:lpstr>
      <vt:lpstr>BONYIC</vt:lpstr>
      <vt:lpstr>CHANGUINOLA 1</vt:lpstr>
      <vt:lpstr>EL FRAILE</vt:lpstr>
      <vt:lpstr>ANTON 1</vt:lpstr>
      <vt:lpstr>ANTON 2</vt:lpstr>
      <vt:lpstr>ANTON 3</vt:lpstr>
      <vt:lpstr>CANOPO</vt:lpstr>
      <vt:lpstr>BARRO BLANCO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CND</dc:creator>
  <cp:lastModifiedBy>Victor Julio Chen Murillo</cp:lastModifiedBy>
  <dcterms:created xsi:type="dcterms:W3CDTF">2016-07-21T18:40:10Z</dcterms:created>
  <dcterms:modified xsi:type="dcterms:W3CDTF">2019-10-07T20:30:12Z</dcterms:modified>
</cp:coreProperties>
</file>