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castro\Documents\"/>
    </mc:Choice>
  </mc:AlternateContent>
  <xr:revisionPtr revIDLastSave="0" documentId="13_ncr:1_{2C39E6FC-5D8C-4DA4-B329-F1F88CDDEF76}" xr6:coauthVersionLast="47" xr6:coauthVersionMax="47" xr10:uidLastSave="{00000000-0000-0000-0000-000000000000}"/>
  <workbookProtection workbookAlgorithmName="SHA-512" workbookHashValue="LzUZ/bivdekS9kApByQDsqZ3bf0/+9DlkAqc2nPWWe3wy2ZV/F3g+SuAiJoiaA8KTS0ZRDT1DVi5h5vBLubu2Q==" workbookSaltValue="e7u8FUs32pHvSWSfhQ1R6w==" workbookSpinCount="100000" lockStructure="1"/>
  <bookViews>
    <workbookView xWindow="-120" yWindow="-120" windowWidth="29040" windowHeight="15720" tabRatio="308" activeTab="3" xr2:uid="{00000000-000D-0000-FFFF-FFFF00000000}"/>
  </bookViews>
  <sheets>
    <sheet name="ProgramaMantenimiento" sheetId="1" r:id="rId1"/>
    <sheet name="DATOS" sheetId="3" state="hidden" r:id="rId2"/>
    <sheet name="RESULTADOS" sheetId="4" state="hidden" r:id="rId3"/>
    <sheet name="Semanas" sheetId="2" r:id="rId4"/>
  </sheets>
  <definedNames>
    <definedName name="AGENTES">RESULTADOS!$B$2:INDEX(RESULTADOS!$B:$B,SUMPRODUCT(--(RESULTADOS!$B:$B&lt;&gt;"")))</definedName>
    <definedName name="UNIDADES">RESULTADOS!$C$2:INDEX(RESULTADOS!$C:$C,SUMPRODUCT(--(RESULTADOS!$C:$C&lt;&gt;"")))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4" l="1"/>
  <c r="A4" i="4" s="1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C3" i="4" a="1"/>
  <c r="C3" i="4" s="1"/>
  <c r="C4" i="4" a="1"/>
  <c r="C4" i="4" s="1"/>
  <c r="C5" i="4" a="1"/>
  <c r="C5" i="4" s="1"/>
  <c r="C6" i="4" a="1"/>
  <c r="C6" i="4" s="1"/>
  <c r="C7" i="4" a="1"/>
  <c r="C7" i="4" s="1"/>
  <c r="C8" i="4" a="1"/>
  <c r="C8" i="4" s="1"/>
  <c r="C9" i="4" a="1"/>
  <c r="C9" i="4" s="1"/>
  <c r="C10" i="4" a="1"/>
  <c r="C10" i="4" s="1"/>
  <c r="C11" i="4" a="1"/>
  <c r="C11" i="4" s="1"/>
  <c r="C12" i="4" a="1"/>
  <c r="C12" i="4" s="1"/>
  <c r="C13" i="4" a="1"/>
  <c r="C13" i="4" s="1"/>
  <c r="C14" i="4" a="1"/>
  <c r="C14" i="4" s="1"/>
  <c r="C15" i="4" a="1"/>
  <c r="C15" i="4" s="1"/>
  <c r="C16" i="4" a="1"/>
  <c r="C16" i="4" s="1"/>
  <c r="C17" i="4" a="1"/>
  <c r="C17" i="4" s="1"/>
  <c r="C18" i="4" a="1"/>
  <c r="C18" i="4" s="1"/>
  <c r="C19" i="4" a="1"/>
  <c r="C19" i="4" s="1"/>
  <c r="C20" i="4" a="1"/>
  <c r="C20" i="4" s="1"/>
  <c r="C21" i="4" a="1"/>
  <c r="C21" i="4" s="1"/>
  <c r="C22" i="4" a="1"/>
  <c r="C22" i="4" s="1"/>
  <c r="C23" i="4" a="1"/>
  <c r="C23" i="4" s="1"/>
  <c r="C24" i="4" a="1"/>
  <c r="C24" i="4" s="1"/>
  <c r="C25" i="4" a="1"/>
  <c r="C25" i="4" s="1"/>
  <c r="C26" i="4" a="1"/>
  <c r="C26" i="4" s="1"/>
  <c r="C27" i="4" a="1"/>
  <c r="C27" i="4" s="1"/>
  <c r="C28" i="4" a="1"/>
  <c r="C28" i="4" s="1"/>
  <c r="C29" i="4" a="1"/>
  <c r="C29" i="4" s="1"/>
  <c r="C30" i="4" a="1"/>
  <c r="C30" i="4" s="1"/>
  <c r="C31" i="4" a="1"/>
  <c r="C31" i="4" s="1"/>
  <c r="C32" i="4" a="1"/>
  <c r="C32" i="4" s="1"/>
  <c r="C33" i="4" a="1"/>
  <c r="C33" i="4" s="1"/>
  <c r="C34" i="4" a="1"/>
  <c r="C34" i="4" s="1"/>
  <c r="C35" i="4" a="1"/>
  <c r="C35" i="4" s="1"/>
  <c r="C36" i="4" a="1"/>
  <c r="C36" i="4" s="1"/>
  <c r="C37" i="4" a="1"/>
  <c r="C37" i="4" s="1"/>
  <c r="C38" i="4" a="1"/>
  <c r="C38" i="4" s="1"/>
  <c r="C39" i="4" a="1"/>
  <c r="C39" i="4" s="1"/>
  <c r="C40" i="4" a="1"/>
  <c r="C40" i="4" s="1"/>
  <c r="C41" i="4" a="1"/>
  <c r="C41" i="4" s="1"/>
  <c r="C42" i="4" a="1"/>
  <c r="C42" i="4" s="1"/>
  <c r="C43" i="4" a="1"/>
  <c r="C43" i="4" s="1"/>
  <c r="C44" i="4" a="1"/>
  <c r="C44" i="4" s="1"/>
  <c r="C45" i="4" a="1"/>
  <c r="C45" i="4" s="1"/>
  <c r="C46" i="4" a="1"/>
  <c r="C46" i="4" s="1"/>
  <c r="C47" i="4" a="1"/>
  <c r="C47" i="4" s="1"/>
  <c r="C48" i="4" a="1"/>
  <c r="C48" i="4" s="1"/>
  <c r="C49" i="4" a="1"/>
  <c r="C49" i="4" s="1"/>
  <c r="C50" i="4" a="1"/>
  <c r="C50" i="4" s="1"/>
  <c r="C51" i="4" a="1"/>
  <c r="C51" i="4" s="1"/>
  <c r="C52" i="4" a="1"/>
  <c r="C52" i="4" s="1"/>
  <c r="C53" i="4" a="1"/>
  <c r="C53" i="4" s="1"/>
  <c r="C54" i="4" a="1"/>
  <c r="C54" i="4" s="1"/>
  <c r="C55" i="4" a="1"/>
  <c r="C55" i="4" s="1"/>
  <c r="C56" i="4" a="1"/>
  <c r="C56" i="4" s="1"/>
  <c r="C57" i="4" a="1"/>
  <c r="C57" i="4" s="1"/>
  <c r="C58" i="4" a="1"/>
  <c r="C58" i="4" s="1"/>
  <c r="C59" i="4" a="1"/>
  <c r="C59" i="4" s="1"/>
  <c r="C60" i="4" a="1"/>
  <c r="C60" i="4" s="1"/>
  <c r="C61" i="4" a="1"/>
  <c r="C61" i="4" s="1"/>
  <c r="C62" i="4" a="1"/>
  <c r="C62" i="4" s="1"/>
  <c r="C63" i="4" a="1"/>
  <c r="C63" i="4" s="1"/>
  <c r="C64" i="4" a="1"/>
  <c r="C64" i="4" s="1"/>
  <c r="C65" i="4" a="1"/>
  <c r="C65" i="4" s="1"/>
  <c r="C66" i="4" a="1"/>
  <c r="C66" i="4" s="1"/>
  <c r="C67" i="4" a="1"/>
  <c r="C67" i="4" s="1"/>
  <c r="C68" i="4" a="1"/>
  <c r="C68" i="4" s="1"/>
  <c r="C69" i="4" a="1"/>
  <c r="C69" i="4" s="1"/>
  <c r="C70" i="4" a="1"/>
  <c r="C70" i="4" s="1"/>
  <c r="C71" i="4" a="1"/>
  <c r="C71" i="4" s="1"/>
  <c r="C72" i="4" a="1"/>
  <c r="C72" i="4" s="1"/>
  <c r="C73" i="4" a="1"/>
  <c r="C73" i="4" s="1"/>
  <c r="C74" i="4" a="1"/>
  <c r="C74" i="4" s="1"/>
  <c r="C75" i="4" a="1"/>
  <c r="C75" i="4" s="1"/>
  <c r="C76" i="4" a="1"/>
  <c r="C76" i="4" s="1"/>
  <c r="C77" i="4" a="1"/>
  <c r="C77" i="4" s="1"/>
  <c r="C78" i="4" a="1"/>
  <c r="C78" i="4" s="1"/>
  <c r="C79" i="4" a="1"/>
  <c r="C79" i="4" s="1"/>
  <c r="C80" i="4" a="1"/>
  <c r="C80" i="4" s="1"/>
  <c r="C81" i="4" a="1"/>
  <c r="C81" i="4" s="1"/>
  <c r="C82" i="4" a="1"/>
  <c r="C82" i="4" s="1"/>
  <c r="C83" i="4" a="1"/>
  <c r="C83" i="4" s="1"/>
  <c r="C84" i="4" a="1"/>
  <c r="C84" i="4" s="1"/>
  <c r="C85" i="4" a="1"/>
  <c r="C85" i="4" s="1"/>
  <c r="C86" i="4" a="1"/>
  <c r="C86" i="4" s="1"/>
  <c r="C87" i="4" a="1"/>
  <c r="C87" i="4" s="1"/>
  <c r="C88" i="4" a="1"/>
  <c r="C88" i="4" s="1"/>
  <c r="C89" i="4" a="1"/>
  <c r="C89" i="4" s="1"/>
  <c r="C90" i="4" a="1"/>
  <c r="C90" i="4" s="1"/>
  <c r="C91" i="4" a="1"/>
  <c r="C91" i="4" s="1"/>
  <c r="C92" i="4" a="1"/>
  <c r="C92" i="4" s="1"/>
  <c r="C93" i="4" a="1"/>
  <c r="C93" i="4" s="1"/>
  <c r="C94" i="4" a="1"/>
  <c r="C94" i="4" s="1"/>
  <c r="C95" i="4" a="1"/>
  <c r="C95" i="4" s="1"/>
  <c r="C96" i="4" a="1"/>
  <c r="C96" i="4" s="1"/>
  <c r="C97" i="4" a="1"/>
  <c r="C97" i="4" s="1"/>
  <c r="C98" i="4" a="1"/>
  <c r="C98" i="4" s="1"/>
  <c r="C99" i="4" a="1"/>
  <c r="C99" i="4" s="1"/>
  <c r="C100" i="4" a="1"/>
  <c r="C100" i="4" s="1"/>
  <c r="C101" i="4" a="1"/>
  <c r="C101" i="4" s="1"/>
  <c r="C102" i="4" a="1"/>
  <c r="C102" i="4" s="1"/>
  <c r="C103" i="4" a="1"/>
  <c r="C103" i="4" s="1"/>
  <c r="C104" i="4" a="1"/>
  <c r="C104" i="4" s="1"/>
  <c r="C105" i="4" a="1"/>
  <c r="C105" i="4" s="1"/>
  <c r="C106" i="4" a="1"/>
  <c r="C106" i="4" s="1"/>
  <c r="C107" i="4" a="1"/>
  <c r="C107" i="4" s="1"/>
  <c r="C108" i="4" a="1"/>
  <c r="C108" i="4" s="1"/>
  <c r="C109" i="4" a="1"/>
  <c r="C109" i="4" s="1"/>
  <c r="C110" i="4" a="1"/>
  <c r="C110" i="4" s="1"/>
  <c r="C111" i="4" a="1"/>
  <c r="C111" i="4" s="1"/>
  <c r="C112" i="4" a="1"/>
  <c r="C112" i="4" s="1"/>
  <c r="C113" i="4" a="1"/>
  <c r="C113" i="4" s="1"/>
  <c r="C114" i="4" a="1"/>
  <c r="C114" i="4" s="1"/>
  <c r="C115" i="4" a="1"/>
  <c r="C115" i="4" s="1"/>
  <c r="C116" i="4" a="1"/>
  <c r="C116" i="4" s="1"/>
  <c r="C117" i="4" a="1"/>
  <c r="C117" i="4" s="1"/>
  <c r="C118" i="4" a="1"/>
  <c r="C118" i="4" s="1"/>
  <c r="C119" i="4" a="1"/>
  <c r="C119" i="4" s="1"/>
  <c r="C120" i="4" a="1"/>
  <c r="C120" i="4" s="1"/>
  <c r="C121" i="4" a="1"/>
  <c r="C121" i="4" s="1"/>
  <c r="C122" i="4" a="1"/>
  <c r="C122" i="4" s="1"/>
  <c r="C123" i="4" a="1"/>
  <c r="C123" i="4" s="1"/>
  <c r="C124" i="4" a="1"/>
  <c r="C124" i="4" s="1"/>
  <c r="C125" i="4" a="1"/>
  <c r="C125" i="4" s="1"/>
  <c r="C126" i="4" a="1"/>
  <c r="C126" i="4" s="1"/>
  <c r="C127" i="4" a="1"/>
  <c r="C127" i="4" s="1"/>
  <c r="C128" i="4" a="1"/>
  <c r="C128" i="4" s="1"/>
  <c r="C129" i="4" a="1"/>
  <c r="C129" i="4" s="1"/>
  <c r="C130" i="4" a="1"/>
  <c r="C130" i="4" s="1"/>
  <c r="C131" i="4" a="1"/>
  <c r="C131" i="4" s="1"/>
  <c r="C132" i="4" a="1"/>
  <c r="C132" i="4" s="1"/>
  <c r="C133" i="4" a="1"/>
  <c r="C133" i="4" s="1"/>
  <c r="C134" i="4" a="1"/>
  <c r="C134" i="4" s="1"/>
  <c r="C135" i="4" a="1"/>
  <c r="C135" i="4" s="1"/>
  <c r="C136" i="4" a="1"/>
  <c r="C136" i="4" s="1"/>
  <c r="C137" i="4" a="1"/>
  <c r="C137" i="4" s="1"/>
  <c r="C138" i="4" a="1"/>
  <c r="C138" i="4" s="1"/>
  <c r="C139" i="4" a="1"/>
  <c r="C139" i="4" s="1"/>
  <c r="C140" i="4" a="1"/>
  <c r="C140" i="4" s="1"/>
  <c r="C141" i="4" a="1"/>
  <c r="C141" i="4" s="1"/>
  <c r="C142" i="4" a="1"/>
  <c r="C142" i="4" s="1"/>
  <c r="C143" i="4" a="1"/>
  <c r="C143" i="4" s="1"/>
  <c r="C144" i="4" a="1"/>
  <c r="C144" i="4" s="1"/>
  <c r="C145" i="4" a="1"/>
  <c r="C145" i="4" s="1"/>
  <c r="C146" i="4" a="1"/>
  <c r="C146" i="4" s="1"/>
  <c r="C147" i="4" a="1"/>
  <c r="C147" i="4" s="1"/>
  <c r="C148" i="4" a="1"/>
  <c r="C148" i="4" s="1"/>
  <c r="C149" i="4" a="1"/>
  <c r="C149" i="4" s="1"/>
  <c r="C2" i="4" a="1"/>
  <c r="C2" i="4" s="1"/>
  <c r="B3" i="4" a="1"/>
  <c r="B3" i="4" s="1"/>
  <c r="B2" i="4" a="1"/>
  <c r="B2" i="4" s="1"/>
  <c r="D5" i="2"/>
  <c r="A5" i="4" l="1"/>
  <c r="B4" i="4" a="1"/>
  <c r="B4" i="4" s="1"/>
  <c r="B7" i="4" s="1" a="1"/>
  <c r="B7" i="4" s="1"/>
  <c r="B5" i="4" a="1"/>
  <c r="B5" i="4" s="1"/>
  <c r="B6" i="4" a="1"/>
  <c r="B6" i="4" s="1"/>
  <c r="A2" i="4"/>
  <c r="A7" i="1"/>
  <c r="A6" i="4" l="1"/>
  <c r="B8" i="4" a="1"/>
  <c r="B8" i="4" s="1"/>
  <c r="B9" i="4" a="1"/>
  <c r="B9" i="4" s="1"/>
  <c r="E5" i="2"/>
  <c r="A7" i="4" l="1"/>
  <c r="B10" i="4" a="1"/>
  <c r="B10" i="4" s="1"/>
  <c r="D6" i="2"/>
  <c r="E6" i="2" s="1"/>
  <c r="O10" i="1"/>
  <c r="A8" i="4" l="1"/>
  <c r="A9" i="4"/>
  <c r="B11" i="4" a="1"/>
  <c r="B11" i="4" s="1"/>
  <c r="D7" i="2"/>
  <c r="E7" i="2" s="1"/>
  <c r="F10" i="1"/>
  <c r="F11" i="1"/>
  <c r="A13" i="4" l="1"/>
  <c r="A14" i="4" s="1"/>
  <c r="A10" i="4"/>
  <c r="A11" i="4" s="1"/>
  <c r="A12" i="4"/>
  <c r="B12" i="4" a="1"/>
  <c r="B12" i="4" s="1"/>
  <c r="D8" i="2"/>
  <c r="E8" i="2" s="1"/>
  <c r="F13" i="1"/>
  <c r="F14" i="1"/>
  <c r="A15" i="4" l="1"/>
  <c r="A16" i="4" s="1"/>
  <c r="A17" i="4" s="1"/>
  <c r="A18" i="4" s="1"/>
  <c r="A19" i="4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B13" i="4" a="1"/>
  <c r="B13" i="4" s="1"/>
  <c r="B14" i="4" s="1" a="1"/>
  <c r="B14" i="4" s="1"/>
  <c r="B15" i="4" s="1" a="1"/>
  <c r="B15" i="4" s="1"/>
  <c r="B16" i="4" s="1" a="1"/>
  <c r="B16" i="4" s="1"/>
  <c r="B17" i="4" s="1" a="1"/>
  <c r="B17" i="4" s="1"/>
  <c r="B18" i="4" s="1" a="1"/>
  <c r="B18" i="4" s="1"/>
  <c r="B19" i="4" s="1" a="1"/>
  <c r="B19" i="4" s="1"/>
  <c r="B20" i="4" s="1" a="1"/>
  <c r="B20" i="4" s="1"/>
  <c r="B21" i="4" s="1" a="1"/>
  <c r="B21" i="4" s="1"/>
  <c r="B22" i="4" s="1" a="1"/>
  <c r="B22" i="4" s="1"/>
  <c r="B23" i="4" s="1" a="1"/>
  <c r="B23" i="4" s="1"/>
  <c r="B24" i="4" s="1" a="1"/>
  <c r="B24" i="4" s="1"/>
  <c r="B25" i="4" s="1" a="1"/>
  <c r="B25" i="4" s="1"/>
  <c r="B26" i="4" s="1" a="1"/>
  <c r="B26" i="4" s="1"/>
  <c r="B27" i="4" s="1" a="1"/>
  <c r="B27" i="4" s="1"/>
  <c r="B28" i="4" s="1" a="1"/>
  <c r="B28" i="4" s="1"/>
  <c r="B29" i="4" s="1" a="1"/>
  <c r="B29" i="4" s="1"/>
  <c r="B30" i="4" s="1" a="1"/>
  <c r="B30" i="4" s="1"/>
  <c r="B31" i="4" s="1" a="1"/>
  <c r="B31" i="4" s="1"/>
  <c r="B32" i="4" s="1" a="1"/>
  <c r="B32" i="4" s="1"/>
  <c r="B33" i="4" s="1" a="1"/>
  <c r="B33" i="4" s="1"/>
  <c r="B34" i="4" s="1" a="1"/>
  <c r="B34" i="4" s="1"/>
  <c r="B35" i="4" s="1" a="1"/>
  <c r="B35" i="4" s="1"/>
  <c r="B36" i="4" s="1" a="1"/>
  <c r="B36" i="4" s="1"/>
  <c r="B37" i="4" s="1" a="1"/>
  <c r="B37" i="4" s="1"/>
  <c r="B38" i="4" s="1" a="1"/>
  <c r="B38" i="4" s="1"/>
  <c r="B39" i="4" s="1" a="1"/>
  <c r="B39" i="4" s="1"/>
  <c r="B40" i="4" s="1" a="1"/>
  <c r="B40" i="4" s="1"/>
  <c r="B41" i="4" s="1" a="1"/>
  <c r="B41" i="4" s="1"/>
  <c r="B42" i="4" s="1" a="1"/>
  <c r="B42" i="4" s="1"/>
  <c r="B43" i="4" s="1" a="1"/>
  <c r="B43" i="4" s="1"/>
  <c r="B44" i="4" s="1" a="1"/>
  <c r="B44" i="4" s="1"/>
  <c r="B45" i="4" s="1" a="1"/>
  <c r="B45" i="4" s="1"/>
  <c r="B46" i="4" s="1" a="1"/>
  <c r="B46" i="4" s="1"/>
  <c r="B47" i="4" s="1" a="1"/>
  <c r="B47" i="4" s="1"/>
  <c r="B48" i="4" s="1" a="1"/>
  <c r="B48" i="4" s="1"/>
  <c r="B49" i="4" s="1" a="1"/>
  <c r="B49" i="4" s="1"/>
  <c r="B50" i="4" s="1" a="1"/>
  <c r="B50" i="4" s="1"/>
  <c r="B51" i="4" s="1" a="1"/>
  <c r="B51" i="4" s="1"/>
  <c r="B52" i="4" s="1" a="1"/>
  <c r="B52" i="4" s="1"/>
  <c r="B53" i="4" s="1" a="1"/>
  <c r="B53" i="4" s="1"/>
  <c r="B54" i="4" s="1" a="1"/>
  <c r="B54" i="4" s="1"/>
  <c r="B55" i="4" s="1" a="1"/>
  <c r="B55" i="4" s="1"/>
  <c r="B56" i="4" s="1" a="1"/>
  <c r="B56" i="4" s="1"/>
  <c r="B57" i="4" s="1" a="1"/>
  <c r="B57" i="4" s="1"/>
  <c r="B58" i="4" s="1" a="1"/>
  <c r="B58" i="4" s="1"/>
  <c r="B59" i="4" s="1" a="1"/>
  <c r="B59" i="4" s="1"/>
  <c r="B60" i="4" s="1" a="1"/>
  <c r="B60" i="4" s="1"/>
  <c r="B61" i="4" s="1" a="1"/>
  <c r="B61" i="4" s="1"/>
  <c r="B62" i="4" s="1" a="1"/>
  <c r="B62" i="4" s="1"/>
  <c r="B63" i="4" s="1" a="1"/>
  <c r="B63" i="4" s="1"/>
  <c r="B64" i="4" s="1" a="1"/>
  <c r="B64" i="4" s="1"/>
  <c r="B65" i="4" s="1" a="1"/>
  <c r="B65" i="4" s="1"/>
  <c r="B66" i="4" s="1" a="1"/>
  <c r="B66" i="4" s="1"/>
  <c r="B67" i="4" s="1" a="1"/>
  <c r="B67" i="4" s="1"/>
  <c r="B68" i="4" s="1" a="1"/>
  <c r="B68" i="4" s="1"/>
  <c r="B69" i="4" s="1" a="1"/>
  <c r="B69" i="4" s="1"/>
  <c r="B70" i="4" s="1" a="1"/>
  <c r="B70" i="4" s="1"/>
  <c r="B71" i="4" s="1" a="1"/>
  <c r="B71" i="4" s="1"/>
  <c r="B72" i="4" s="1" a="1"/>
  <c r="B72" i="4" s="1"/>
  <c r="B73" i="4" s="1" a="1"/>
  <c r="B73" i="4" s="1"/>
  <c r="B74" i="4" s="1" a="1"/>
  <c r="B74" i="4" s="1"/>
  <c r="B75" i="4" s="1" a="1"/>
  <c r="B75" i="4" s="1"/>
  <c r="B76" i="4" s="1" a="1"/>
  <c r="B76" i="4" s="1"/>
  <c r="B77" i="4" s="1" a="1"/>
  <c r="B77" i="4" s="1"/>
  <c r="B78" i="4" s="1" a="1"/>
  <c r="B78" i="4" s="1"/>
  <c r="B79" i="4" s="1" a="1"/>
  <c r="B79" i="4" s="1"/>
  <c r="B80" i="4" s="1" a="1"/>
  <c r="B80" i="4" s="1"/>
  <c r="B81" i="4" s="1" a="1"/>
  <c r="B81" i="4" s="1"/>
  <c r="B82" i="4" s="1" a="1"/>
  <c r="B82" i="4" s="1"/>
  <c r="B83" i="4" s="1" a="1"/>
  <c r="B83" i="4" s="1"/>
  <c r="B84" i="4" s="1" a="1"/>
  <c r="B84" i="4" s="1"/>
  <c r="B85" i="4" s="1" a="1"/>
  <c r="B85" i="4" s="1"/>
  <c r="B86" i="4" s="1" a="1"/>
  <c r="B86" i="4" s="1"/>
  <c r="B87" i="4" s="1" a="1"/>
  <c r="B87" i="4" s="1"/>
  <c r="B88" i="4" s="1" a="1"/>
  <c r="B88" i="4" s="1"/>
  <c r="B89" i="4" s="1" a="1"/>
  <c r="B89" i="4" s="1"/>
  <c r="B90" i="4" s="1" a="1"/>
  <c r="B90" i="4" s="1"/>
  <c r="B91" i="4" s="1" a="1"/>
  <c r="B91" i="4" s="1"/>
  <c r="B92" i="4" s="1" a="1"/>
  <c r="B92" i="4" s="1"/>
  <c r="B93" i="4" s="1" a="1"/>
  <c r="B93" i="4" s="1"/>
  <c r="B94" i="4" s="1" a="1"/>
  <c r="B94" i="4" s="1"/>
  <c r="B95" i="4" s="1" a="1"/>
  <c r="B95" i="4" s="1"/>
  <c r="B96" i="4" s="1" a="1"/>
  <c r="B96" i="4" s="1"/>
  <c r="B97" i="4" s="1" a="1"/>
  <c r="B97" i="4" s="1"/>
  <c r="B98" i="4" s="1" a="1"/>
  <c r="B98" i="4" s="1"/>
  <c r="B99" i="4" s="1" a="1"/>
  <c r="B99" i="4" s="1"/>
  <c r="B100" i="4" s="1" a="1"/>
  <c r="B100" i="4" s="1"/>
  <c r="B101" i="4" s="1" a="1"/>
  <c r="B101" i="4" s="1"/>
  <c r="B102" i="4" s="1" a="1"/>
  <c r="B102" i="4" s="1"/>
  <c r="B103" i="4" s="1" a="1"/>
  <c r="B103" i="4" s="1"/>
  <c r="B104" i="4" s="1" a="1"/>
  <c r="B104" i="4" s="1"/>
  <c r="B105" i="4" s="1" a="1"/>
  <c r="B105" i="4" s="1"/>
  <c r="B106" i="4" s="1" a="1"/>
  <c r="B106" i="4" s="1"/>
  <c r="B107" i="4" s="1" a="1"/>
  <c r="B107" i="4" s="1"/>
  <c r="B108" i="4" s="1" a="1"/>
  <c r="B108" i="4" s="1"/>
  <c r="B109" i="4" s="1" a="1"/>
  <c r="B109" i="4" s="1"/>
  <c r="B110" i="4" s="1" a="1"/>
  <c r="B110" i="4" s="1"/>
  <c r="B111" i="4" s="1" a="1"/>
  <c r="B111" i="4" s="1"/>
  <c r="B112" i="4" s="1" a="1"/>
  <c r="B112" i="4" s="1"/>
  <c r="B113" i="4" s="1" a="1"/>
  <c r="B113" i="4" s="1"/>
  <c r="B114" i="4" s="1" a="1"/>
  <c r="B114" i="4" s="1"/>
  <c r="B115" i="4" s="1" a="1"/>
  <c r="B115" i="4" s="1"/>
  <c r="B116" i="4" s="1" a="1"/>
  <c r="B116" i="4" s="1"/>
  <c r="B117" i="4" s="1" a="1"/>
  <c r="B117" i="4" s="1"/>
  <c r="B118" i="4" s="1" a="1"/>
  <c r="B118" i="4" s="1"/>
  <c r="B119" i="4" s="1" a="1"/>
  <c r="B119" i="4" s="1"/>
  <c r="B120" i="4" s="1" a="1"/>
  <c r="B120" i="4" s="1"/>
  <c r="B121" i="4" s="1" a="1"/>
  <c r="B121" i="4" s="1"/>
  <c r="B122" i="4" s="1" a="1"/>
  <c r="B122" i="4" s="1"/>
  <c r="B123" i="4" s="1" a="1"/>
  <c r="B123" i="4" s="1"/>
  <c r="B124" i="4" s="1" a="1"/>
  <c r="B124" i="4" s="1"/>
  <c r="B125" i="4" s="1" a="1"/>
  <c r="B125" i="4" s="1"/>
  <c r="B126" i="4" s="1" a="1"/>
  <c r="B126" i="4" s="1"/>
  <c r="B127" i="4" s="1" a="1"/>
  <c r="B127" i="4" s="1"/>
  <c r="B128" i="4" s="1" a="1"/>
  <c r="B128" i="4" s="1"/>
  <c r="B129" i="4" s="1" a="1"/>
  <c r="B129" i="4" s="1"/>
  <c r="B130" i="4" s="1" a="1"/>
  <c r="B130" i="4" s="1"/>
  <c r="B131" i="4" s="1" a="1"/>
  <c r="B131" i="4" s="1"/>
  <c r="B132" i="4" s="1" a="1"/>
  <c r="B132" i="4" s="1"/>
  <c r="B133" i="4" s="1" a="1"/>
  <c r="B133" i="4" s="1"/>
  <c r="B134" i="4" s="1" a="1"/>
  <c r="B134" i="4" s="1"/>
  <c r="B135" i="4" s="1" a="1"/>
  <c r="B135" i="4" s="1"/>
  <c r="B136" i="4" s="1" a="1"/>
  <c r="B136" i="4" s="1"/>
  <c r="B137" i="4" s="1" a="1"/>
  <c r="B137" i="4" s="1"/>
  <c r="B138" i="4" s="1" a="1"/>
  <c r="B138" i="4" s="1"/>
  <c r="B139" i="4" s="1" a="1"/>
  <c r="B139" i="4" s="1"/>
  <c r="B140" i="4" s="1" a="1"/>
  <c r="B140" i="4" s="1"/>
  <c r="B141" i="4" s="1" a="1"/>
  <c r="B141" i="4" s="1"/>
  <c r="B142" i="4" s="1" a="1"/>
  <c r="B142" i="4" s="1"/>
  <c r="B143" i="4" s="1" a="1"/>
  <c r="B143" i="4" s="1"/>
  <c r="B144" i="4" s="1" a="1"/>
  <c r="B144" i="4" s="1"/>
  <c r="B145" i="4" s="1" a="1"/>
  <c r="B145" i="4" s="1"/>
  <c r="B146" i="4" s="1" a="1"/>
  <c r="B146" i="4" s="1"/>
  <c r="B147" i="4" s="1" a="1"/>
  <c r="B147" i="4" s="1"/>
  <c r="B148" i="4" s="1" a="1"/>
  <c r="B148" i="4" s="1"/>
  <c r="B149" i="4" s="1" a="1"/>
  <c r="B149" i="4" s="1"/>
  <c r="D9" i="2"/>
  <c r="E9" i="2" s="1"/>
  <c r="F12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D10" i="2" l="1"/>
  <c r="E10" i="2" s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11" i="1"/>
  <c r="O12" i="1"/>
  <c r="O13" i="1"/>
  <c r="O14" i="1"/>
  <c r="P10" i="1"/>
  <c r="D11" i="2" l="1"/>
  <c r="E11" i="2" s="1"/>
  <c r="D12" i="2" l="1"/>
  <c r="E12" i="2" s="1"/>
  <c r="D13" i="2" l="1"/>
  <c r="E13" i="2" s="1"/>
  <c r="D14" i="2" l="1"/>
  <c r="E14" i="2" s="1"/>
  <c r="D15" i="2" l="1"/>
  <c r="E15" i="2" s="1"/>
  <c r="D16" i="2" l="1"/>
  <c r="E16" i="2" s="1"/>
  <c r="D17" i="2" l="1"/>
  <c r="E17" i="2" s="1"/>
  <c r="D18" i="2" l="1"/>
  <c r="E18" i="2" s="1"/>
  <c r="D19" i="2" l="1"/>
  <c r="E19" i="2" s="1"/>
  <c r="D20" i="2" l="1"/>
  <c r="E20" i="2" s="1"/>
  <c r="D21" i="2" l="1"/>
  <c r="E21" i="2" s="1"/>
  <c r="D22" i="2" l="1"/>
  <c r="E22" i="2" s="1"/>
  <c r="D23" i="2" l="1"/>
  <c r="E23" i="2" s="1"/>
  <c r="D24" i="2" l="1"/>
  <c r="E24" i="2" s="1"/>
  <c r="D25" i="2" l="1"/>
  <c r="E25" i="2" s="1"/>
  <c r="D26" i="2" l="1"/>
  <c r="E26" i="2" s="1"/>
  <c r="D27" i="2" l="1"/>
  <c r="E27" i="2" s="1"/>
  <c r="D28" i="2" l="1"/>
  <c r="E28" i="2" s="1"/>
  <c r="D29" i="2" l="1"/>
  <c r="E29" i="2" s="1"/>
  <c r="D30" i="2" l="1"/>
  <c r="E30" i="2" s="1"/>
  <c r="D31" i="2" l="1"/>
  <c r="E31" i="2" s="1"/>
  <c r="D32" i="2" l="1"/>
  <c r="E32" i="2" s="1"/>
  <c r="D33" i="2" l="1"/>
  <c r="E33" i="2" s="1"/>
  <c r="D34" i="2" l="1"/>
  <c r="E34" i="2" s="1"/>
  <c r="D35" i="2" l="1"/>
  <c r="E35" i="2" s="1"/>
  <c r="D36" i="2" l="1"/>
  <c r="E36" i="2" s="1"/>
  <c r="D37" i="2" l="1"/>
  <c r="E37" i="2" s="1"/>
  <c r="D38" i="2" l="1"/>
  <c r="E38" i="2" s="1"/>
  <c r="D39" i="2" l="1"/>
  <c r="E39" i="2" s="1"/>
  <c r="D40" i="2" l="1"/>
  <c r="E40" i="2" s="1"/>
  <c r="D41" i="2" l="1"/>
  <c r="E41" i="2" s="1"/>
  <c r="D42" i="2" l="1"/>
  <c r="E42" i="2" s="1"/>
  <c r="D43" i="2" l="1"/>
  <c r="E43" i="2" s="1"/>
  <c r="D44" i="2" l="1"/>
  <c r="E44" i="2" s="1"/>
  <c r="D45" i="2" l="1"/>
  <c r="E45" i="2" s="1"/>
  <c r="D46" i="2" l="1"/>
  <c r="E46" i="2" s="1"/>
  <c r="D47" i="2" l="1"/>
  <c r="E47" i="2" s="1"/>
  <c r="D48" i="2" l="1"/>
  <c r="E48" i="2" s="1"/>
  <c r="D49" i="2" l="1"/>
  <c r="E49" i="2" s="1"/>
  <c r="D50" i="2" l="1"/>
  <c r="E50" i="2" s="1"/>
  <c r="D51" i="2" l="1"/>
  <c r="E51" i="2" s="1"/>
  <c r="D52" i="2" l="1"/>
  <c r="E52" i="2" s="1"/>
  <c r="D53" i="2" l="1"/>
  <c r="E53" i="2" s="1"/>
  <c r="D54" i="2" l="1"/>
  <c r="E54" i="2" s="1"/>
  <c r="D55" i="2" l="1"/>
  <c r="E55" i="2" s="1"/>
  <c r="D56" i="2" l="1"/>
  <c r="E5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<sst xmlns="http://schemas.openxmlformats.org/spreadsheetml/2006/main" count="1610" uniqueCount="918">
  <si>
    <t>SEMANA</t>
  </si>
  <si>
    <t>UNIDAD</t>
  </si>
  <si>
    <t>HORA</t>
  </si>
  <si>
    <t>TOTAL DE HORAS</t>
  </si>
  <si>
    <t>INICIA</t>
  </si>
  <si>
    <t>TERMINA</t>
  </si>
  <si>
    <t>DESCRIPCION DEL TRABAJO</t>
  </si>
  <si>
    <t>ACPGEN</t>
  </si>
  <si>
    <t>AES</t>
  </si>
  <si>
    <t>ALTOVALLE</t>
  </si>
  <si>
    <t>CALDERA</t>
  </si>
  <si>
    <t>EGEISTMO</t>
  </si>
  <si>
    <t>EGESA</t>
  </si>
  <si>
    <t>ESEPSA</t>
  </si>
  <si>
    <t>FORTUNA</t>
  </si>
  <si>
    <t>GENA</t>
  </si>
  <si>
    <t>GENPED</t>
  </si>
  <si>
    <t>HBOQUERON</t>
  </si>
  <si>
    <t>HIBERICA</t>
  </si>
  <si>
    <t>HIDRO</t>
  </si>
  <si>
    <t>HPIEDRA</t>
  </si>
  <si>
    <t>HYDROPOWER</t>
  </si>
  <si>
    <t>IDEALPMA</t>
  </si>
  <si>
    <t>MELO</t>
  </si>
  <si>
    <t>PANAM</t>
  </si>
  <si>
    <t>PEDREGAL</t>
  </si>
  <si>
    <t>PERLANORT</t>
  </si>
  <si>
    <t>PERLASUR</t>
  </si>
  <si>
    <t>RCHICO</t>
  </si>
  <si>
    <t>SFRAN</t>
  </si>
  <si>
    <t>PROGRAMACIÓN DE SEMANAS</t>
  </si>
  <si>
    <t>FECHA INICIO</t>
  </si>
  <si>
    <t>FECHA FIN</t>
  </si>
  <si>
    <t>CENTRO NACIONAL DE DESPACHO</t>
  </si>
  <si>
    <t>EMPRESA DE TRANSMISIÓN ELECTRICA</t>
  </si>
  <si>
    <t>ACP</t>
  </si>
  <si>
    <r>
      <t xml:space="preserve">DIA
</t>
    </r>
    <r>
      <rPr>
        <sz val="6"/>
        <rFont val="Calibri"/>
        <family val="2"/>
        <scheme val="minor"/>
      </rPr>
      <t>(MM/DD/YYYY)</t>
    </r>
  </si>
  <si>
    <t>EMNADESA</t>
  </si>
  <si>
    <t>SLORENZO</t>
  </si>
  <si>
    <t>EISA</t>
  </si>
  <si>
    <t>HCAISAN</t>
  </si>
  <si>
    <t>CelsiaBLM</t>
  </si>
  <si>
    <t>FOUNTAIN</t>
  </si>
  <si>
    <t>HTERIBE</t>
  </si>
  <si>
    <t>UEPPME2</t>
  </si>
  <si>
    <t>ANSA</t>
  </si>
  <si>
    <t>GSOLAR</t>
  </si>
  <si>
    <t>CEAGGC1</t>
  </si>
  <si>
    <t>CEAGGC2</t>
  </si>
  <si>
    <t>CORPISTMO</t>
  </si>
  <si>
    <t>DSOLAR10</t>
  </si>
  <si>
    <t>FSOLAR2</t>
  </si>
  <si>
    <t>LLSSOLAR</t>
  </si>
  <si>
    <t>SAZUEROVEN</t>
  </si>
  <si>
    <t>SCOCLEVEN</t>
  </si>
  <si>
    <t>SPMAVEN</t>
  </si>
  <si>
    <t>MIRG6</t>
  </si>
  <si>
    <t>MIRG7</t>
  </si>
  <si>
    <t>MIRG1</t>
  </si>
  <si>
    <t>MIRG10</t>
  </si>
  <si>
    <t>MIRG2</t>
  </si>
  <si>
    <t>MIRG3</t>
  </si>
  <si>
    <t>MIRG4</t>
  </si>
  <si>
    <t>MIRG5</t>
  </si>
  <si>
    <t>MIRG8</t>
  </si>
  <si>
    <t>MIRG9</t>
  </si>
  <si>
    <t>BAYG1</t>
  </si>
  <si>
    <t>BAYG2</t>
  </si>
  <si>
    <t>BAYG3</t>
  </si>
  <si>
    <t>EDMG1</t>
  </si>
  <si>
    <t>EDMG2</t>
  </si>
  <si>
    <t>EDMG3</t>
  </si>
  <si>
    <t>EDMG4</t>
  </si>
  <si>
    <t>EDMG5</t>
  </si>
  <si>
    <t>EDMG6</t>
  </si>
  <si>
    <t>EDMG7</t>
  </si>
  <si>
    <t>ESTG1</t>
  </si>
  <si>
    <t>ESTG2</t>
  </si>
  <si>
    <t>LESG1</t>
  </si>
  <si>
    <t>LESG2</t>
  </si>
  <si>
    <t>LVAG1</t>
  </si>
  <si>
    <t>LVAG2</t>
  </si>
  <si>
    <t>CH1G1</t>
  </si>
  <si>
    <t>CH1G2</t>
  </si>
  <si>
    <t>CH1G3</t>
  </si>
  <si>
    <t>COCG1</t>
  </si>
  <si>
    <t>COCG2</t>
  </si>
  <si>
    <t>CS1G1</t>
  </si>
  <si>
    <t>CS1G10</t>
  </si>
  <si>
    <t>CS1G11</t>
  </si>
  <si>
    <t>CS1G12</t>
  </si>
  <si>
    <t>CS1G13</t>
  </si>
  <si>
    <t>CS1G14</t>
  </si>
  <si>
    <t>CS1G15</t>
  </si>
  <si>
    <t>CS1G16</t>
  </si>
  <si>
    <t>CS1G2</t>
  </si>
  <si>
    <t>CS1G3</t>
  </si>
  <si>
    <t>CS1G4</t>
  </si>
  <si>
    <t>CS1G5</t>
  </si>
  <si>
    <t>CS1G6</t>
  </si>
  <si>
    <t>CS1G7</t>
  </si>
  <si>
    <t>CS1G8</t>
  </si>
  <si>
    <t>CS1G9</t>
  </si>
  <si>
    <t>HCAG1</t>
  </si>
  <si>
    <t>MENG1</t>
  </si>
  <si>
    <t>MENG2</t>
  </si>
  <si>
    <t>LCRG1</t>
  </si>
  <si>
    <t>LCRG2</t>
  </si>
  <si>
    <t>LCRG3</t>
  </si>
  <si>
    <t>CATG1</t>
  </si>
  <si>
    <t>CATG10</t>
  </si>
  <si>
    <t>CATG2</t>
  </si>
  <si>
    <t>CATG3</t>
  </si>
  <si>
    <t>CATG4</t>
  </si>
  <si>
    <t>CATG5</t>
  </si>
  <si>
    <t>CATG6</t>
  </si>
  <si>
    <t>CATG7</t>
  </si>
  <si>
    <t>CATG8</t>
  </si>
  <si>
    <t>CATG9</t>
  </si>
  <si>
    <t>LORG1</t>
  </si>
  <si>
    <t>LORG2</t>
  </si>
  <si>
    <t>PRUG1</t>
  </si>
  <si>
    <t>PRUG2</t>
  </si>
  <si>
    <t>BLMCA</t>
  </si>
  <si>
    <t>BLMCICLO</t>
  </si>
  <si>
    <t>BLMG2</t>
  </si>
  <si>
    <t>BLMG3</t>
  </si>
  <si>
    <t>BLMG4</t>
  </si>
  <si>
    <t>BLMG5</t>
  </si>
  <si>
    <t>BLMG6</t>
  </si>
  <si>
    <t>BLMG8</t>
  </si>
  <si>
    <t>BLMG9</t>
  </si>
  <si>
    <t>BLMG9CA</t>
  </si>
  <si>
    <t>GUAG1</t>
  </si>
  <si>
    <t>GUAG2</t>
  </si>
  <si>
    <t>DISG1</t>
  </si>
  <si>
    <t>DISG2</t>
  </si>
  <si>
    <t>DISG3</t>
  </si>
  <si>
    <t>DISG4</t>
  </si>
  <si>
    <t>DISG5</t>
  </si>
  <si>
    <t>DISG6</t>
  </si>
  <si>
    <t>DISG7</t>
  </si>
  <si>
    <t>DISG8</t>
  </si>
  <si>
    <t>ME2G1</t>
  </si>
  <si>
    <t>ME2G2</t>
  </si>
  <si>
    <t>CAZGGC1</t>
  </si>
  <si>
    <t>PANG1</t>
  </si>
  <si>
    <t>PANG2</t>
  </si>
  <si>
    <t>SARG1</t>
  </si>
  <si>
    <t>SAJG1</t>
  </si>
  <si>
    <t>SAJG2</t>
  </si>
  <si>
    <t>SAJG3</t>
  </si>
  <si>
    <t>SAJG4</t>
  </si>
  <si>
    <t>SAJG5</t>
  </si>
  <si>
    <t>SAJG6</t>
  </si>
  <si>
    <t>SAJG7</t>
  </si>
  <si>
    <t>MLIG1</t>
  </si>
  <si>
    <t>MLIG2</t>
  </si>
  <si>
    <t>MLIG3</t>
  </si>
  <si>
    <t>BU1G1</t>
  </si>
  <si>
    <t>BU1G2</t>
  </si>
  <si>
    <t>BU1G3</t>
  </si>
  <si>
    <t>BU2G1</t>
  </si>
  <si>
    <t>BU2G2</t>
  </si>
  <si>
    <t>BU2G3</t>
  </si>
  <si>
    <t>SBUG1</t>
  </si>
  <si>
    <t>SBUG2</t>
  </si>
  <si>
    <t>SBUG3</t>
  </si>
  <si>
    <t>SBUG4</t>
  </si>
  <si>
    <t>SBUG5</t>
  </si>
  <si>
    <t>ALGG1</t>
  </si>
  <si>
    <t>ALGG2</t>
  </si>
  <si>
    <t>CAPG6</t>
  </si>
  <si>
    <t>CAPG8</t>
  </si>
  <si>
    <t>CAPG9</t>
  </si>
  <si>
    <t>CHIG3</t>
  </si>
  <si>
    <t>CHIG7</t>
  </si>
  <si>
    <t>DOLG1</t>
  </si>
  <si>
    <t>DOLG2</t>
  </si>
  <si>
    <t>DOLG3</t>
  </si>
  <si>
    <t>FARG1</t>
  </si>
  <si>
    <t>FARG2</t>
  </si>
  <si>
    <t>FARG3</t>
  </si>
  <si>
    <t>FARG4</t>
  </si>
  <si>
    <t>LYEG1</t>
  </si>
  <si>
    <t>LYEG2</t>
  </si>
  <si>
    <t>LYEG3</t>
  </si>
  <si>
    <t>MMOG1</t>
  </si>
  <si>
    <t>MMOG2</t>
  </si>
  <si>
    <t>LP2G1</t>
  </si>
  <si>
    <t>LP2G2</t>
  </si>
  <si>
    <t>FORG1</t>
  </si>
  <si>
    <t>FORG2</t>
  </si>
  <si>
    <t>FORG3</t>
  </si>
  <si>
    <t>LAPG1</t>
  </si>
  <si>
    <t>LAPG2</t>
  </si>
  <si>
    <t>LAPG3</t>
  </si>
  <si>
    <t>LAPG4</t>
  </si>
  <si>
    <t>SALG1</t>
  </si>
  <si>
    <t>SALG2</t>
  </si>
  <si>
    <t>SALG3</t>
  </si>
  <si>
    <t>FA2G1</t>
  </si>
  <si>
    <t>FA2G2</t>
  </si>
  <si>
    <t>TCOG1</t>
  </si>
  <si>
    <t>TCOG2</t>
  </si>
  <si>
    <t>TCOG3</t>
  </si>
  <si>
    <t>GENISA</t>
  </si>
  <si>
    <t>BBLG1</t>
  </si>
  <si>
    <t>BBLG2</t>
  </si>
  <si>
    <t>BBLG3</t>
  </si>
  <si>
    <t>PE1G1</t>
  </si>
  <si>
    <t>PE1G2</t>
  </si>
  <si>
    <t>ZFRG1</t>
  </si>
  <si>
    <t>ZFRG2</t>
  </si>
  <si>
    <t>MACG1</t>
  </si>
  <si>
    <t>MACG2</t>
  </si>
  <si>
    <t>HBTOTUMA</t>
  </si>
  <si>
    <t>BDTG1</t>
  </si>
  <si>
    <t>EALG1</t>
  </si>
  <si>
    <t>EALG2</t>
  </si>
  <si>
    <t>EALG3</t>
  </si>
  <si>
    <t>EFRG1</t>
  </si>
  <si>
    <t>EFRG2</t>
  </si>
  <si>
    <t>EFRG3</t>
  </si>
  <si>
    <t>EFSG1</t>
  </si>
  <si>
    <t>EFSG2</t>
  </si>
  <si>
    <t>EFSG3</t>
  </si>
  <si>
    <t>EFSG4</t>
  </si>
  <si>
    <t>EFSG5</t>
  </si>
  <si>
    <t>EFSG6</t>
  </si>
  <si>
    <t>EFSG7</t>
  </si>
  <si>
    <t>EFSG8</t>
  </si>
  <si>
    <t>AN1G1</t>
  </si>
  <si>
    <t>AN1G2</t>
  </si>
  <si>
    <t>AN1G3</t>
  </si>
  <si>
    <t>AN1G4</t>
  </si>
  <si>
    <t>AN1G5</t>
  </si>
  <si>
    <t>AN1G6</t>
  </si>
  <si>
    <t>AN2G1</t>
  </si>
  <si>
    <t>AN2G2</t>
  </si>
  <si>
    <t>AN2G3</t>
  </si>
  <si>
    <t>AN2G4</t>
  </si>
  <si>
    <t>AN2G5</t>
  </si>
  <si>
    <t>AN2G6</t>
  </si>
  <si>
    <t>AN3G1</t>
  </si>
  <si>
    <t>AN3G2</t>
  </si>
  <si>
    <t>AN3G3</t>
  </si>
  <si>
    <t>AN3G4</t>
  </si>
  <si>
    <t>AN3G5</t>
  </si>
  <si>
    <t>AN3G6</t>
  </si>
  <si>
    <t>LCUG1</t>
  </si>
  <si>
    <t>LCUG2</t>
  </si>
  <si>
    <t>RP4G1</t>
  </si>
  <si>
    <t>RP4G2</t>
  </si>
  <si>
    <t>BONG1</t>
  </si>
  <si>
    <t>BONG2</t>
  </si>
  <si>
    <t>BONG3</t>
  </si>
  <si>
    <t>CONG1</t>
  </si>
  <si>
    <t>CONG2</t>
  </si>
  <si>
    <t>BAIG1</t>
  </si>
  <si>
    <t>BAIG2</t>
  </si>
  <si>
    <t>BAIG4</t>
  </si>
  <si>
    <t>BMIG1</t>
  </si>
  <si>
    <t>BMIG2</t>
  </si>
  <si>
    <t>BMIG3</t>
  </si>
  <si>
    <t>DFEG1</t>
  </si>
  <si>
    <t>DFEG2</t>
  </si>
  <si>
    <t>MSOG1</t>
  </si>
  <si>
    <t>MSOG10</t>
  </si>
  <si>
    <t>MSOG11</t>
  </si>
  <si>
    <t>MSOG12</t>
  </si>
  <si>
    <t>MSOG13</t>
  </si>
  <si>
    <t>MSOG14</t>
  </si>
  <si>
    <t>MSOG15</t>
  </si>
  <si>
    <t>MSOG16</t>
  </si>
  <si>
    <t>MSOG2</t>
  </si>
  <si>
    <t>MSOG3</t>
  </si>
  <si>
    <t>MSOG4</t>
  </si>
  <si>
    <t>MSOG5</t>
  </si>
  <si>
    <t>MSOG6</t>
  </si>
  <si>
    <t>MSOG7</t>
  </si>
  <si>
    <t>MSOG8</t>
  </si>
  <si>
    <t>MSOG9</t>
  </si>
  <si>
    <t>SORG1</t>
  </si>
  <si>
    <t>SORG10</t>
  </si>
  <si>
    <t>SORG11</t>
  </si>
  <si>
    <t>SORG12</t>
  </si>
  <si>
    <t>SORG13</t>
  </si>
  <si>
    <t>SORG14</t>
  </si>
  <si>
    <t>SORG15</t>
  </si>
  <si>
    <t>SORG16</t>
  </si>
  <si>
    <t>SORG2</t>
  </si>
  <si>
    <t>SORG3</t>
  </si>
  <si>
    <t>SORG4</t>
  </si>
  <si>
    <t>SORG5</t>
  </si>
  <si>
    <t>SORG6</t>
  </si>
  <si>
    <t>SORG7</t>
  </si>
  <si>
    <t>SORG8</t>
  </si>
  <si>
    <t>SORG9</t>
  </si>
  <si>
    <t>VALG1</t>
  </si>
  <si>
    <t>VALG10</t>
  </si>
  <si>
    <t>VALG11</t>
  </si>
  <si>
    <t>VALG12</t>
  </si>
  <si>
    <t>VALG2</t>
  </si>
  <si>
    <t>VALG3</t>
  </si>
  <si>
    <t>VALG4</t>
  </si>
  <si>
    <t>VALG5</t>
  </si>
  <si>
    <t>VALG6</t>
  </si>
  <si>
    <t>VALG7</t>
  </si>
  <si>
    <t>VALG8</t>
  </si>
  <si>
    <t>VALG9</t>
  </si>
  <si>
    <t>ESAG1</t>
  </si>
  <si>
    <t>LMEG1</t>
  </si>
  <si>
    <t>LMEG2</t>
  </si>
  <si>
    <t>PAAG1</t>
  </si>
  <si>
    <t>PAAG2</t>
  </si>
  <si>
    <t>PAMG1</t>
  </si>
  <si>
    <t>PAMG2</t>
  </si>
  <si>
    <t>PAMG3</t>
  </si>
  <si>
    <t>PAMG4</t>
  </si>
  <si>
    <t>PAMG5</t>
  </si>
  <si>
    <t>PAMG6</t>
  </si>
  <si>
    <t>PAMG7</t>
  </si>
  <si>
    <t>PAMG8</t>
  </si>
  <si>
    <t>PAMG9</t>
  </si>
  <si>
    <t>PACG1</t>
  </si>
  <si>
    <t>PACG2</t>
  </si>
  <si>
    <t>PACG3</t>
  </si>
  <si>
    <t>LPNG1</t>
  </si>
  <si>
    <t>LPNG2</t>
  </si>
  <si>
    <t>LPSG1</t>
  </si>
  <si>
    <t>LPSG2</t>
  </si>
  <si>
    <t>EESG1</t>
  </si>
  <si>
    <t>EESG2</t>
  </si>
  <si>
    <t>EESG3</t>
  </si>
  <si>
    <t>EESG4</t>
  </si>
  <si>
    <t>EESG5</t>
  </si>
  <si>
    <t>EESG6</t>
  </si>
  <si>
    <t>EESG7</t>
  </si>
  <si>
    <t>EESG8</t>
  </si>
  <si>
    <t>PE2G1</t>
  </si>
  <si>
    <t>PE2G2</t>
  </si>
  <si>
    <t>LANG1</t>
  </si>
  <si>
    <t>LANG2</t>
  </si>
  <si>
    <t>LANG3</t>
  </si>
  <si>
    <t>LANG4</t>
  </si>
  <si>
    <t>LANG5</t>
  </si>
  <si>
    <t>LANG6</t>
  </si>
  <si>
    <t>LANG7</t>
  </si>
  <si>
    <t>SCOG1</t>
  </si>
  <si>
    <t>SCOG2</t>
  </si>
  <si>
    <t>SCOG3</t>
  </si>
  <si>
    <t>SCOG4</t>
  </si>
  <si>
    <t>SCOG5</t>
  </si>
  <si>
    <t>SCOG6</t>
  </si>
  <si>
    <t>SCOG7</t>
  </si>
  <si>
    <t>LP1G1</t>
  </si>
  <si>
    <t>LP1G2</t>
  </si>
  <si>
    <t>LP1G3</t>
  </si>
  <si>
    <t>SLOG1</t>
  </si>
  <si>
    <t>SLOG2</t>
  </si>
  <si>
    <t>SDDG1</t>
  </si>
  <si>
    <t>SDDG10</t>
  </si>
  <si>
    <t>SDDG11</t>
  </si>
  <si>
    <t>SDDG12</t>
  </si>
  <si>
    <t>SDDG2</t>
  </si>
  <si>
    <t>SDDG3</t>
  </si>
  <si>
    <t>SDDG4</t>
  </si>
  <si>
    <t>SDDG5</t>
  </si>
  <si>
    <t>SDDG6</t>
  </si>
  <si>
    <t>SDDG7</t>
  </si>
  <si>
    <t>SDDG8</t>
  </si>
  <si>
    <t>SDDG9</t>
  </si>
  <si>
    <t>SCAG1</t>
  </si>
  <si>
    <t>SCAG2</t>
  </si>
  <si>
    <t>SCAG3</t>
  </si>
  <si>
    <t>SCAG4</t>
  </si>
  <si>
    <t>SCAG5</t>
  </si>
  <si>
    <t>SCAG6</t>
  </si>
  <si>
    <t>SCAG7</t>
  </si>
  <si>
    <t>SCAG8</t>
  </si>
  <si>
    <t>PRIG1</t>
  </si>
  <si>
    <t>PRIG2</t>
  </si>
  <si>
    <t>PRIG3</t>
  </si>
  <si>
    <t>PRIG4</t>
  </si>
  <si>
    <t>PRIG5</t>
  </si>
  <si>
    <t>PRIG6</t>
  </si>
  <si>
    <t>PRIG7</t>
  </si>
  <si>
    <t>NCHG1</t>
  </si>
  <si>
    <t>MAR</t>
  </si>
  <si>
    <t>NC2G1</t>
  </si>
  <si>
    <t>NC2G2</t>
  </si>
  <si>
    <t>NC2G3</t>
  </si>
  <si>
    <t>PORG1</t>
  </si>
  <si>
    <t>RV1G1</t>
  </si>
  <si>
    <t>RV1G2</t>
  </si>
  <si>
    <t>RV2G1</t>
  </si>
  <si>
    <t>RV2G2</t>
  </si>
  <si>
    <t>URBALIA</t>
  </si>
  <si>
    <t>UCPG1</t>
  </si>
  <si>
    <t>UCPG2</t>
  </si>
  <si>
    <t>UCPG3</t>
  </si>
  <si>
    <t>AES-CHANG</t>
  </si>
  <si>
    <t>C-ELETA</t>
  </si>
  <si>
    <t>CSOLAR</t>
  </si>
  <si>
    <t>BEJG1</t>
  </si>
  <si>
    <t>FA2G3</t>
  </si>
  <si>
    <t>FA2G4</t>
  </si>
  <si>
    <t>GANA</t>
  </si>
  <si>
    <t>CNOG1D</t>
  </si>
  <si>
    <t>CNOG2D</t>
  </si>
  <si>
    <t>CNOG3D</t>
  </si>
  <si>
    <t>CNOG4D</t>
  </si>
  <si>
    <t>CNOCICLO</t>
  </si>
  <si>
    <t>CNOCICLOD</t>
  </si>
  <si>
    <t>CNOG1</t>
  </si>
  <si>
    <t>CNOG2</t>
  </si>
  <si>
    <t>CNOG3</t>
  </si>
  <si>
    <t>CNOG4</t>
  </si>
  <si>
    <t>ESOG1</t>
  </si>
  <si>
    <t>ESOG2</t>
  </si>
  <si>
    <t>ESOG3</t>
  </si>
  <si>
    <t>ESOG4</t>
  </si>
  <si>
    <t>ESOG5</t>
  </si>
  <si>
    <t>ESOG6</t>
  </si>
  <si>
    <t>MACG3</t>
  </si>
  <si>
    <t>MINERAPMA</t>
  </si>
  <si>
    <t>COB1</t>
  </si>
  <si>
    <t>COB2</t>
  </si>
  <si>
    <t>P-ANCHO</t>
  </si>
  <si>
    <t>PSOLAR2</t>
  </si>
  <si>
    <t>POCG1</t>
  </si>
  <si>
    <t>POCG2</t>
  </si>
  <si>
    <t>POCG3</t>
  </si>
  <si>
    <t>POCG4</t>
  </si>
  <si>
    <t>POCG5</t>
  </si>
  <si>
    <t>POCG6</t>
  </si>
  <si>
    <t>POCG7</t>
  </si>
  <si>
    <t>POCG8</t>
  </si>
  <si>
    <t>POCG9</t>
  </si>
  <si>
    <t>POCG10</t>
  </si>
  <si>
    <t>POCG11</t>
  </si>
  <si>
    <t>POCG12</t>
  </si>
  <si>
    <t>POCG13</t>
  </si>
  <si>
    <t>POCG14</t>
  </si>
  <si>
    <t>POCG15</t>
  </si>
  <si>
    <t>POCG16</t>
  </si>
  <si>
    <t>POCG17</t>
  </si>
  <si>
    <t>POCG18</t>
  </si>
  <si>
    <t>POCG19</t>
  </si>
  <si>
    <t>POCG20</t>
  </si>
  <si>
    <t>POCG21</t>
  </si>
  <si>
    <t>POCG22</t>
  </si>
  <si>
    <t>POCG23</t>
  </si>
  <si>
    <t>POCG24</t>
  </si>
  <si>
    <t>POCG25</t>
  </si>
  <si>
    <t>POCG26</t>
  </si>
  <si>
    <t>POCG27</t>
  </si>
  <si>
    <t>PSZ1</t>
  </si>
  <si>
    <t>TECNISOL1</t>
  </si>
  <si>
    <t>IKAG1</t>
  </si>
  <si>
    <t>IKAG2</t>
  </si>
  <si>
    <t>IKAG3</t>
  </si>
  <si>
    <t>IKAG4</t>
  </si>
  <si>
    <t>TECNISOL2</t>
  </si>
  <si>
    <t>IK1G1</t>
  </si>
  <si>
    <t>IK1G2</t>
  </si>
  <si>
    <t>IK1G3</t>
  </si>
  <si>
    <t>IK1G4</t>
  </si>
  <si>
    <t>TECNISOL3</t>
  </si>
  <si>
    <t>IK2G1</t>
  </si>
  <si>
    <t>IK2G2</t>
  </si>
  <si>
    <t>IK2G3</t>
  </si>
  <si>
    <t>IK2G4</t>
  </si>
  <si>
    <t>TECNISOL4</t>
  </si>
  <si>
    <t>IK3G1</t>
  </si>
  <si>
    <t>IK3G2</t>
  </si>
  <si>
    <t>IK3G3</t>
  </si>
  <si>
    <t>IK3G4</t>
  </si>
  <si>
    <t>PROYECTO</t>
  </si>
  <si>
    <t>AGENTE</t>
  </si>
  <si>
    <t>ACP1</t>
  </si>
  <si>
    <t>ACP2</t>
  </si>
  <si>
    <t>ACP3</t>
  </si>
  <si>
    <t>ACP4</t>
  </si>
  <si>
    <t>ACP5</t>
  </si>
  <si>
    <t>MASG1</t>
  </si>
  <si>
    <t>MASG2</t>
  </si>
  <si>
    <t>MASG3</t>
  </si>
  <si>
    <t>PESG1</t>
  </si>
  <si>
    <t>PESG2</t>
  </si>
  <si>
    <t>PESG3</t>
  </si>
  <si>
    <t>AVANZALIA</t>
  </si>
  <si>
    <t>SPEGG1</t>
  </si>
  <si>
    <t>SPEGG10</t>
  </si>
  <si>
    <t>SPEGG11</t>
  </si>
  <si>
    <t>SPEGG12</t>
  </si>
  <si>
    <t>SPEGG13</t>
  </si>
  <si>
    <t>SPEGG14</t>
  </si>
  <si>
    <t>SPEGG15</t>
  </si>
  <si>
    <t>SPEGG16</t>
  </si>
  <si>
    <t>SPEGG17</t>
  </si>
  <si>
    <t>SPEGG18</t>
  </si>
  <si>
    <t>SPEGG19</t>
  </si>
  <si>
    <t>SPEGG2</t>
  </si>
  <si>
    <t>SPEGG20</t>
  </si>
  <si>
    <t>SPEGG21</t>
  </si>
  <si>
    <t>SPEGG22</t>
  </si>
  <si>
    <t>SPEGG23</t>
  </si>
  <si>
    <t>SPEGG3</t>
  </si>
  <si>
    <t>SPEGG4</t>
  </si>
  <si>
    <t>SPEGG5</t>
  </si>
  <si>
    <t>SPEGG6</t>
  </si>
  <si>
    <t>SPEGG7</t>
  </si>
  <si>
    <t>SPEGG8</t>
  </si>
  <si>
    <t>SPEGG9</t>
  </si>
  <si>
    <t>CADASA</t>
  </si>
  <si>
    <t>CADG1</t>
  </si>
  <si>
    <t>CELSIACENT</t>
  </si>
  <si>
    <t>BLMCC1+1</t>
  </si>
  <si>
    <t>BLMCC1+2</t>
  </si>
  <si>
    <t>BLMCC1+3</t>
  </si>
  <si>
    <t>DACONANSOL</t>
  </si>
  <si>
    <t>DSSG1</t>
  </si>
  <si>
    <t>DSSG2</t>
  </si>
  <si>
    <t>DESHIDCORP</t>
  </si>
  <si>
    <t>SAAG1</t>
  </si>
  <si>
    <t>SAAG2</t>
  </si>
  <si>
    <t>EGROOVE</t>
  </si>
  <si>
    <t>EHTG1</t>
  </si>
  <si>
    <t>PDOG1</t>
  </si>
  <si>
    <t>PDOG2</t>
  </si>
  <si>
    <t>ELESOLAR</t>
  </si>
  <si>
    <t>ENELSOLAR</t>
  </si>
  <si>
    <t>CNOCC1+1</t>
  </si>
  <si>
    <t>CNOCC1+1D</t>
  </si>
  <si>
    <t>CNOCC2+1</t>
  </si>
  <si>
    <t>CNOCC2+1D</t>
  </si>
  <si>
    <t>CNOCC3+1</t>
  </si>
  <si>
    <t>CNOCC3+1D</t>
  </si>
  <si>
    <t>TCOCC1+1</t>
  </si>
  <si>
    <t>TCOCC1+2</t>
  </si>
  <si>
    <t>TCOCICLO</t>
  </si>
  <si>
    <t>PE1G3</t>
  </si>
  <si>
    <t>DFEG10</t>
  </si>
  <si>
    <t>DFEG11</t>
  </si>
  <si>
    <t>DFEG3</t>
  </si>
  <si>
    <t>DFEG4</t>
  </si>
  <si>
    <t>DFEG5</t>
  </si>
  <si>
    <t>DFEG6</t>
  </si>
  <si>
    <t>DFEG7</t>
  </si>
  <si>
    <t>DFEG8</t>
  </si>
  <si>
    <t>DFEG9</t>
  </si>
  <si>
    <t>PANASOLAR</t>
  </si>
  <si>
    <t>PASG1</t>
  </si>
  <si>
    <t>PASG2</t>
  </si>
  <si>
    <t>PASG3</t>
  </si>
  <si>
    <t>PASG4</t>
  </si>
  <si>
    <t>PASG5</t>
  </si>
  <si>
    <t>PASG6</t>
  </si>
  <si>
    <t>PASG7</t>
  </si>
  <si>
    <t>PASG8</t>
  </si>
  <si>
    <t>PASG9</t>
  </si>
  <si>
    <t>PETOABRE</t>
  </si>
  <si>
    <t>TOAG1</t>
  </si>
  <si>
    <t>TOAG10</t>
  </si>
  <si>
    <t>TOAG11</t>
  </si>
  <si>
    <t>TOAG12</t>
  </si>
  <si>
    <t>TOAG13</t>
  </si>
  <si>
    <t>TOAG14</t>
  </si>
  <si>
    <t>TOAG15</t>
  </si>
  <si>
    <t>TOAG16</t>
  </si>
  <si>
    <t>TOAG17</t>
  </si>
  <si>
    <t>TOAG18</t>
  </si>
  <si>
    <t>TOAG19</t>
  </si>
  <si>
    <t>TOAG2</t>
  </si>
  <si>
    <t>TOAG20</t>
  </si>
  <si>
    <t>TOAG3</t>
  </si>
  <si>
    <t>TOAG4</t>
  </si>
  <si>
    <t>TOAG5</t>
  </si>
  <si>
    <t>TOAG6</t>
  </si>
  <si>
    <t>TOAG7</t>
  </si>
  <si>
    <t>TOAG8</t>
  </si>
  <si>
    <t>TOAG9</t>
  </si>
  <si>
    <t>PHOTODEVC</t>
  </si>
  <si>
    <t>ECS2G1</t>
  </si>
  <si>
    <t>ECS2G2</t>
  </si>
  <si>
    <t>ECS2G3</t>
  </si>
  <si>
    <t>ECS2G4</t>
  </si>
  <si>
    <t>PHOTOINVC</t>
  </si>
  <si>
    <t>ECSG1</t>
  </si>
  <si>
    <t>ECSG2</t>
  </si>
  <si>
    <t>ECSG3</t>
  </si>
  <si>
    <t>ECSG4</t>
  </si>
  <si>
    <t>ESSG1</t>
  </si>
  <si>
    <t>ESSG10</t>
  </si>
  <si>
    <t>ESSG11</t>
  </si>
  <si>
    <t>ESSG12</t>
  </si>
  <si>
    <t>ESSG13</t>
  </si>
  <si>
    <t>ESSG14</t>
  </si>
  <si>
    <t>ESSG15</t>
  </si>
  <si>
    <t>ESSG16</t>
  </si>
  <si>
    <t>ESSG17</t>
  </si>
  <si>
    <t>ESSG18</t>
  </si>
  <si>
    <t>ESSG19</t>
  </si>
  <si>
    <t>ESSG2</t>
  </si>
  <si>
    <t>ESSG20</t>
  </si>
  <si>
    <t>ESSG21</t>
  </si>
  <si>
    <t>ESSG22</t>
  </si>
  <si>
    <t>ESSG23</t>
  </si>
  <si>
    <t>ESSG24</t>
  </si>
  <si>
    <t>ESSG3</t>
  </si>
  <si>
    <t>ESSG4</t>
  </si>
  <si>
    <t>ESSG5</t>
  </si>
  <si>
    <t>ESSG6</t>
  </si>
  <si>
    <t>ESSG7</t>
  </si>
  <si>
    <t>ESSG8</t>
  </si>
  <si>
    <t>ESSG9</t>
  </si>
  <si>
    <t>SOLARDEVEL</t>
  </si>
  <si>
    <t>SAGG1</t>
  </si>
  <si>
    <t>SAGG2</t>
  </si>
  <si>
    <t>SAGG3</t>
  </si>
  <si>
    <t>SAGG4</t>
  </si>
  <si>
    <t>SAGG5</t>
  </si>
  <si>
    <t>SAGG6</t>
  </si>
  <si>
    <t>SOLPAC</t>
  </si>
  <si>
    <t>SPAG1</t>
  </si>
  <si>
    <t>SPAG2</t>
  </si>
  <si>
    <t>SPAG3</t>
  </si>
  <si>
    <t>TROPITER</t>
  </si>
  <si>
    <t>TROG1</t>
  </si>
  <si>
    <t>TROG2</t>
  </si>
  <si>
    <t>TROG3</t>
  </si>
  <si>
    <t>AGENTES</t>
  </si>
  <si>
    <t>UNIDADES</t>
  </si>
  <si>
    <t>CASG1</t>
  </si>
  <si>
    <t>CASG2</t>
  </si>
  <si>
    <t>CASG3</t>
  </si>
  <si>
    <t>CESG1</t>
  </si>
  <si>
    <t>CESG2</t>
  </si>
  <si>
    <t>CESG3</t>
  </si>
  <si>
    <t>CESG4</t>
  </si>
  <si>
    <t>AGUAFUERTE</t>
  </si>
  <si>
    <t>SPGG1</t>
  </si>
  <si>
    <t>SPGG2</t>
  </si>
  <si>
    <t>SPGG3</t>
  </si>
  <si>
    <t>SPGG4</t>
  </si>
  <si>
    <t>ALTERNEGY</t>
  </si>
  <si>
    <t>ANDREASPOW</t>
  </si>
  <si>
    <t>APGG1</t>
  </si>
  <si>
    <t>ARSOLAR</t>
  </si>
  <si>
    <t>RJSG1</t>
  </si>
  <si>
    <t>RJSG2</t>
  </si>
  <si>
    <t>RJSG3</t>
  </si>
  <si>
    <t>RJSG4</t>
  </si>
  <si>
    <t>RJSG5</t>
  </si>
  <si>
    <t>RJSG6</t>
  </si>
  <si>
    <t>RJSG7</t>
  </si>
  <si>
    <t>RJSG8</t>
  </si>
  <si>
    <t>BONTEX</t>
  </si>
  <si>
    <t>MESGG1</t>
  </si>
  <si>
    <t>MESGG2</t>
  </si>
  <si>
    <t>CELSOLAR</t>
  </si>
  <si>
    <t>PRSG1</t>
  </si>
  <si>
    <t>PRSG2</t>
  </si>
  <si>
    <t>DSSG3</t>
  </si>
  <si>
    <t>ECOENER</t>
  </si>
  <si>
    <t>ESJGG1</t>
  </si>
  <si>
    <t>ESJGG2</t>
  </si>
  <si>
    <t>MESG1</t>
  </si>
  <si>
    <t>FA2G5</t>
  </si>
  <si>
    <t>FA2G6</t>
  </si>
  <si>
    <t>FA2G7</t>
  </si>
  <si>
    <t>FA2G8</t>
  </si>
  <si>
    <t>GENGATUN</t>
  </si>
  <si>
    <t>GTUCC1+1</t>
  </si>
  <si>
    <t>GTUCC2+1</t>
  </si>
  <si>
    <t>GTUCICLO</t>
  </si>
  <si>
    <t>GTUG1</t>
  </si>
  <si>
    <t>GTUG2</t>
  </si>
  <si>
    <t>GTUG3</t>
  </si>
  <si>
    <t>MVSG1</t>
  </si>
  <si>
    <t>MVSG10</t>
  </si>
  <si>
    <t>MVSG11</t>
  </si>
  <si>
    <t>MVSG12</t>
  </si>
  <si>
    <t>MVSG13</t>
  </si>
  <si>
    <t>MVSG14</t>
  </si>
  <si>
    <t>MVSG15</t>
  </si>
  <si>
    <t>MVSG16</t>
  </si>
  <si>
    <t>MVSG17</t>
  </si>
  <si>
    <t>MVSG18</t>
  </si>
  <si>
    <t>MVSG19</t>
  </si>
  <si>
    <t>MVSG2</t>
  </si>
  <si>
    <t>MVSG20</t>
  </si>
  <si>
    <t>MVSG21</t>
  </si>
  <si>
    <t>MVSG22</t>
  </si>
  <si>
    <t>MVSG23</t>
  </si>
  <si>
    <t>MVSG24</t>
  </si>
  <si>
    <t>MVSG25</t>
  </si>
  <si>
    <t>MVSG26</t>
  </si>
  <si>
    <t>MVSG27</t>
  </si>
  <si>
    <t>MVSG3</t>
  </si>
  <si>
    <t>MVSG4</t>
  </si>
  <si>
    <t>MVSG5</t>
  </si>
  <si>
    <t>MVSG6</t>
  </si>
  <si>
    <t>MVSG7</t>
  </si>
  <si>
    <t>MVSG8</t>
  </si>
  <si>
    <t>MVSG9</t>
  </si>
  <si>
    <t>BASGG1</t>
  </si>
  <si>
    <t>BASGG2</t>
  </si>
  <si>
    <t>BASGG3</t>
  </si>
  <si>
    <t>BASGG4</t>
  </si>
  <si>
    <t>BASGG5</t>
  </si>
  <si>
    <t>BASGG6</t>
  </si>
  <si>
    <t>BASGG7</t>
  </si>
  <si>
    <t>BASGG8</t>
  </si>
  <si>
    <t>EALG4</t>
  </si>
  <si>
    <t>JASG1</t>
  </si>
  <si>
    <t>JASG10</t>
  </si>
  <si>
    <t>JASG11</t>
  </si>
  <si>
    <t>JASG12</t>
  </si>
  <si>
    <t>JASG2</t>
  </si>
  <si>
    <t>JASG3</t>
  </si>
  <si>
    <t>JASG4</t>
  </si>
  <si>
    <t>JASG5</t>
  </si>
  <si>
    <t>JASG6</t>
  </si>
  <si>
    <t>JASG7</t>
  </si>
  <si>
    <t>JASG8</t>
  </si>
  <si>
    <t>JASG9</t>
  </si>
  <si>
    <t>MASPV</t>
  </si>
  <si>
    <t>MPV1GG1</t>
  </si>
  <si>
    <t>MPV2G1</t>
  </si>
  <si>
    <t>OROSOL</t>
  </si>
  <si>
    <t>OROG1</t>
  </si>
  <si>
    <t>OROG2</t>
  </si>
  <si>
    <t>OROG3</t>
  </si>
  <si>
    <t>OROG4</t>
  </si>
  <si>
    <t>OROG5</t>
  </si>
  <si>
    <t>OROG6</t>
  </si>
  <si>
    <t>PAGREENENE</t>
  </si>
  <si>
    <t>PAS2GG1</t>
  </si>
  <si>
    <t>PAS2GG2</t>
  </si>
  <si>
    <t>PAGREENPOW</t>
  </si>
  <si>
    <t>PAS3GG1</t>
  </si>
  <si>
    <t>PAS3GG2</t>
  </si>
  <si>
    <t>PEDSOLPOW</t>
  </si>
  <si>
    <t>PSOGG1</t>
  </si>
  <si>
    <t>PSOGG2</t>
  </si>
  <si>
    <t>PSOGG3</t>
  </si>
  <si>
    <t>PSOGG4</t>
  </si>
  <si>
    <t>PHOTOBUSC</t>
  </si>
  <si>
    <t>ECS3GG1</t>
  </si>
  <si>
    <t>ECS3GG2</t>
  </si>
  <si>
    <t>ECS3GG3</t>
  </si>
  <si>
    <t>ECS3GG4</t>
  </si>
  <si>
    <t>PHOTOOPEC</t>
  </si>
  <si>
    <t>ECS4GG1</t>
  </si>
  <si>
    <t>ECS4GG2</t>
  </si>
  <si>
    <t>ECS4GG3</t>
  </si>
  <si>
    <t>ECS4GG4</t>
  </si>
  <si>
    <t>PHOTOVENC</t>
  </si>
  <si>
    <t>ECS5GG1</t>
  </si>
  <si>
    <t>ECS5GG2</t>
  </si>
  <si>
    <t>ECS5GG3</t>
  </si>
  <si>
    <t>ECS5GG4</t>
  </si>
  <si>
    <t>SBOQUERON</t>
  </si>
  <si>
    <t>MCSG1</t>
  </si>
  <si>
    <t>MCSG2</t>
  </si>
  <si>
    <t>SOLENEPARK</t>
  </si>
  <si>
    <t>ROSGG1</t>
  </si>
  <si>
    <t>ROSGG2</t>
  </si>
  <si>
    <t>ROSGG3</t>
  </si>
  <si>
    <t>ROSGG4</t>
  </si>
  <si>
    <t>SPARKLEPW</t>
  </si>
  <si>
    <t>SPKG1</t>
  </si>
  <si>
    <t>SPKG2</t>
  </si>
  <si>
    <t>SPKG3</t>
  </si>
  <si>
    <t>SPKG4</t>
  </si>
  <si>
    <t>SPKG5</t>
  </si>
  <si>
    <t>SPKG6</t>
  </si>
  <si>
    <t>SPKG7</t>
  </si>
  <si>
    <t>SPKG8</t>
  </si>
  <si>
    <t>SSUPERSERV</t>
  </si>
  <si>
    <t>ANS1GG1</t>
  </si>
  <si>
    <t>ANS1GG2</t>
  </si>
  <si>
    <t>ANS1GG3</t>
  </si>
  <si>
    <t>ANS1GG4</t>
  </si>
  <si>
    <t>TINTOSOLAR</t>
  </si>
  <si>
    <t>CSOFICGG1</t>
  </si>
  <si>
    <t>CSOFICGG2</t>
  </si>
  <si>
    <t>CSOFICGG3</t>
  </si>
  <si>
    <t>CSOFICGG4</t>
  </si>
  <si>
    <t>CORG1</t>
  </si>
  <si>
    <t>CORG10</t>
  </si>
  <si>
    <t>CORG2</t>
  </si>
  <si>
    <t>CORG3</t>
  </si>
  <si>
    <t>CORG4</t>
  </si>
  <si>
    <t>CORG5</t>
  </si>
  <si>
    <t>CORG6</t>
  </si>
  <si>
    <t>CORG7</t>
  </si>
  <si>
    <t>CORG8</t>
  </si>
  <si>
    <t>CORG9</t>
  </si>
  <si>
    <t>EST2G1</t>
  </si>
  <si>
    <t>EST2G10</t>
  </si>
  <si>
    <t>EST2G11</t>
  </si>
  <si>
    <t>EST2G12</t>
  </si>
  <si>
    <t>EST2G13</t>
  </si>
  <si>
    <t>EST2G14</t>
  </si>
  <si>
    <t>EST2G15</t>
  </si>
  <si>
    <t>EST2G16</t>
  </si>
  <si>
    <t>EST2G2</t>
  </si>
  <si>
    <t>EST2G3</t>
  </si>
  <si>
    <t>EST2G4</t>
  </si>
  <si>
    <t>EST2G5</t>
  </si>
  <si>
    <t>EST2G6</t>
  </si>
  <si>
    <t>EST2G7</t>
  </si>
  <si>
    <t>EST2G8</t>
  </si>
  <si>
    <t>EST2G9</t>
  </si>
  <si>
    <t>LSSG1</t>
  </si>
  <si>
    <t>LSSG2</t>
  </si>
  <si>
    <t>LSSG3</t>
  </si>
  <si>
    <t>LSSG4</t>
  </si>
  <si>
    <t>LSSG5</t>
  </si>
  <si>
    <t>LSSG6</t>
  </si>
  <si>
    <t>LSSG7</t>
  </si>
  <si>
    <t>LSSG8</t>
  </si>
  <si>
    <t>AQUAVOLT</t>
  </si>
  <si>
    <t>SP2GG1</t>
  </si>
  <si>
    <t>SP2GG2</t>
  </si>
  <si>
    <t>SP2GG3</t>
  </si>
  <si>
    <t>SP2GG4</t>
  </si>
  <si>
    <t>ARISTMOENE</t>
  </si>
  <si>
    <t>CHSGG1</t>
  </si>
  <si>
    <t>CHSGG2</t>
  </si>
  <si>
    <t>CHSGG3</t>
  </si>
  <si>
    <t>LACGG1</t>
  </si>
  <si>
    <t>BRILLOSOL</t>
  </si>
  <si>
    <t>BRSGG1</t>
  </si>
  <si>
    <t>BRSGG2</t>
  </si>
  <si>
    <t>CAPIRASOL</t>
  </si>
  <si>
    <t>CPSGG1</t>
  </si>
  <si>
    <t>CPSGG2</t>
  </si>
  <si>
    <t>CPSGG3</t>
  </si>
  <si>
    <t>CPSGG4</t>
  </si>
  <si>
    <t>GENENEREN</t>
  </si>
  <si>
    <t>LVIGG1</t>
  </si>
  <si>
    <t>LVIGG2</t>
  </si>
  <si>
    <t>LVIGG3</t>
  </si>
  <si>
    <t>LVIGG4</t>
  </si>
  <si>
    <t>GSALANJE1</t>
  </si>
  <si>
    <t>PSA1GG1</t>
  </si>
  <si>
    <t>PSA1GG2</t>
  </si>
  <si>
    <t>PSA1GG3</t>
  </si>
  <si>
    <t>PSA1GG4</t>
  </si>
  <si>
    <t>GSALANJE2</t>
  </si>
  <si>
    <t>PSA2GG1</t>
  </si>
  <si>
    <t>PSA2GG2</t>
  </si>
  <si>
    <t>PSA2GG3</t>
  </si>
  <si>
    <t>PSA2GG4</t>
  </si>
  <si>
    <t>GSALANJE3</t>
  </si>
  <si>
    <t>PSA3GG1</t>
  </si>
  <si>
    <t>PSA3GG2</t>
  </si>
  <si>
    <t>PSA3GG3</t>
  </si>
  <si>
    <t>PSA3GG4</t>
  </si>
  <si>
    <t>CAIG1</t>
  </si>
  <si>
    <t>CAIG2</t>
  </si>
  <si>
    <t>CAIG3</t>
  </si>
  <si>
    <t>CAIG4</t>
  </si>
  <si>
    <t>CAIG5</t>
  </si>
  <si>
    <t>CAIG6</t>
  </si>
  <si>
    <t>CAIG7</t>
  </si>
  <si>
    <t>MERCURISOL</t>
  </si>
  <si>
    <t>SCSGG1</t>
  </si>
  <si>
    <t>SCSGG2</t>
  </si>
  <si>
    <t>SCSGG3</t>
  </si>
  <si>
    <t>SCSGG4</t>
  </si>
  <si>
    <t>STGOSOLAR</t>
  </si>
  <si>
    <t>CSS1GG1</t>
  </si>
  <si>
    <t>CSS1GG2</t>
  </si>
  <si>
    <t>CSS1GG3</t>
  </si>
  <si>
    <t>CSS2GG1</t>
  </si>
  <si>
    <t>CSS2GG2</t>
  </si>
  <si>
    <t>CSS2GG3</t>
  </si>
  <si>
    <t>CSS3GG1</t>
  </si>
  <si>
    <t>CSS3GG2</t>
  </si>
  <si>
    <t>CSS3GG3</t>
  </si>
  <si>
    <t>CSS4GG1</t>
  </si>
  <si>
    <t>CSS4GG2</t>
  </si>
  <si>
    <t>CSS4GG3</t>
  </si>
  <si>
    <t>CSS5GG1</t>
  </si>
  <si>
    <t>CSS5GG2</t>
  </si>
  <si>
    <t>CSS5GG3</t>
  </si>
  <si>
    <t>CSS6GG1</t>
  </si>
  <si>
    <t>CSS6GG2</t>
  </si>
  <si>
    <t>CSS6GG3</t>
  </si>
  <si>
    <t>CSS7GG1</t>
  </si>
  <si>
    <t>CSS7GG2</t>
  </si>
  <si>
    <t>CSS7GG3</t>
  </si>
  <si>
    <t>SUNERGY1</t>
  </si>
  <si>
    <t>LVSGG1</t>
  </si>
  <si>
    <t>LVSGG2</t>
  </si>
  <si>
    <t>UP1SA</t>
  </si>
  <si>
    <t>UP1GG1</t>
  </si>
  <si>
    <t>UP1GG2</t>
  </si>
  <si>
    <t>UP1GG3</t>
  </si>
  <si>
    <t>UP2SA</t>
  </si>
  <si>
    <t>UP2GG1</t>
  </si>
  <si>
    <t>UP2GG2</t>
  </si>
  <si>
    <t>UP2GG3</t>
  </si>
  <si>
    <t>UP3SA</t>
  </si>
  <si>
    <t>UP3GG1</t>
  </si>
  <si>
    <t>UP3GG2</t>
  </si>
  <si>
    <t>UP3GG3</t>
  </si>
  <si>
    <t>UP4SA</t>
  </si>
  <si>
    <t>UP4GG1</t>
  </si>
  <si>
    <t>UP4GG2</t>
  </si>
  <si>
    <t>UP4GG3</t>
  </si>
  <si>
    <t>PROGRAMA DE MANTENIMIENTOS MAYORES 2027 - 2028 (PROYECTOS)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</si>
</sst>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6"/>
      <color theme="4" tint="-0.249977111117893"/>
      <name val="Calibri"/>
      <family val="2"/>
      <scheme val="minor"/>
    </font>
    <font>
      <sz val="6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</font>
    <font>
      <b/>
      <sz val="18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51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20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20" fontId="1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1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" xfId="1" applyFont="1" applyBorder="1" applyAlignment="1">
      <alignment horizontal="right" vertical="center" wrapText="1" indent="1"/>
    </xf>
    <xf numFmtId="164" fontId="0" fillId="0" borderId="1" xfId="0" applyNumberFormat="1" applyBorder="1" applyAlignment="1">
      <alignment horizontal="right" vertical="center" indent="1"/>
    </xf>
    <xf numFmtId="15" fontId="10" fillId="0" borderId="0" xfId="0" applyNumberFormat="1" applyFont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22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20" fontId="1" fillId="0" borderId="0" xfId="0" applyNumberFormat="1" applyFont="1" applyAlignment="1" applyProtection="1">
      <alignment horizontal="center" vertical="center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4" fontId="1" fillId="0" borderId="5" xfId="0" applyNumberFormat="1" applyFont="1" applyBorder="1" applyAlignment="1" applyProtection="1">
      <alignment horizontal="center" vertical="center"/>
      <protection locked="0"/>
    </xf>
    <xf numFmtId="20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/>
      <protection locked="0"/>
    </xf>
    <xf numFmtId="22" fontId="0" fillId="0" borderId="0" xfId="0" applyNumberFormat="1" applyAlignment="1">
      <alignment horizontal="center" vertical="center"/>
    </xf>
    <xf numFmtId="0" fontId="15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Hoja1" xfId="1" xr:uid="{00000000-0005-0000-0000-000002000000}"/>
  </cellStyles>
  <dxfs count="12"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FF00"/>
      </font>
      <fill>
        <patternFill>
          <bgColor rgb="FFC000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FF00"/>
      </font>
      <fill>
        <patternFill>
          <bgColor rgb="FFC00000"/>
        </patternFill>
      </fill>
    </dxf>
    <dxf>
      <fill>
        <patternFill patternType="none">
          <bgColor auto="1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FF00"/>
      </font>
      <fill>
        <patternFill>
          <bgColor rgb="FFC000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FFFF00"/>
      </font>
      <fill>
        <patternFill>
          <bgColor rgb="FFC0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R2501"/>
  <sheetViews>
    <sheetView workbookViewId="0">
      <selection activeCell="D17" sqref="D17"/>
    </sheetView>
  </sheetViews>
  <sheetFormatPr baseColWidth="10" defaultColWidth="11.42578125" defaultRowHeight="15" x14ac:dyDescent="0.25"/>
  <cols>
    <col min="1" max="1" width="11.42578125" style="21" customWidth="1"/>
    <col min="2" max="2" width="11.85546875" style="19" bestFit="1" customWidth="1"/>
    <col min="3" max="3" width="11.42578125" style="20" customWidth="1"/>
    <col min="4" max="4" width="12.140625" style="19" bestFit="1" customWidth="1"/>
    <col min="5" max="5" width="11.42578125" style="20" customWidth="1"/>
    <col min="6" max="6" width="15.85546875" style="21" bestFit="1" customWidth="1"/>
    <col min="7" max="7" width="24.7109375" style="22" customWidth="1"/>
    <col min="8" max="8" width="65.7109375" style="23" customWidth="1"/>
    <col min="9" max="9" width="12.42578125" style="5" customWidth="1"/>
    <col min="10" max="11" width="13.7109375" style="5" bestFit="1" customWidth="1"/>
    <col min="12" max="12" width="24.85546875" style="5" bestFit="1" customWidth="1"/>
    <col min="13" max="13" width="13.7109375" style="5" bestFit="1" customWidth="1"/>
    <col min="14" max="14" width="12.42578125" style="6" customWidth="1"/>
    <col min="15" max="16" width="11.85546875" style="6" bestFit="1" customWidth="1"/>
    <col min="17" max="24" width="11.42578125" style="6"/>
    <col min="25" max="16384" width="11.42578125" style="22"/>
  </cols>
  <sheetData>
    <row r="1" spans="1:44" s="2" customFormat="1" ht="23.25" x14ac:dyDescent="0.25">
      <c r="A1" s="43" t="s">
        <v>33</v>
      </c>
      <c r="B1" s="43"/>
      <c r="C1" s="43"/>
      <c r="D1" s="43"/>
      <c r="E1" s="43"/>
      <c r="F1" s="43"/>
      <c r="G1" s="43"/>
      <c r="H1" s="3"/>
      <c r="I1" s="4">
        <v>0</v>
      </c>
      <c r="J1" s="5"/>
      <c r="K1" s="5"/>
      <c r="L1" s="5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</row>
    <row r="2" spans="1:44" s="2" customFormat="1" x14ac:dyDescent="0.25">
      <c r="A2" s="42" t="s">
        <v>34</v>
      </c>
      <c r="B2" s="42"/>
      <c r="C2" s="42"/>
      <c r="D2" s="42"/>
      <c r="E2" s="42"/>
      <c r="F2" s="42"/>
      <c r="G2" s="42"/>
      <c r="H2" s="3"/>
      <c r="I2" s="4">
        <v>2.0833333333333332E-2</v>
      </c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</row>
    <row r="3" spans="1:44" s="2" customFormat="1" ht="18.75" x14ac:dyDescent="0.25">
      <c r="A3" s="41" t="s">
        <v>917</v>
      </c>
      <c r="B3" s="41"/>
      <c r="C3" s="41"/>
      <c r="D3" s="41"/>
      <c r="E3" s="41"/>
      <c r="F3" s="41"/>
      <c r="G3" s="41"/>
      <c r="H3" s="3"/>
      <c r="I3" s="4">
        <v>4.1666666666666699E-2</v>
      </c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</row>
    <row r="4" spans="1:44" x14ac:dyDescent="0.25">
      <c r="I4" s="4">
        <v>6.25E-2</v>
      </c>
    </row>
    <row r="5" spans="1:44" x14ac:dyDescent="0.25">
      <c r="A5" s="1" t="s">
        <v>479</v>
      </c>
      <c r="B5" s="47"/>
      <c r="C5" s="47"/>
      <c r="D5" s="47"/>
      <c r="E5" s="47"/>
      <c r="F5" s="47"/>
      <c r="G5" s="47"/>
      <c r="I5" s="4">
        <v>8.3333333333333301E-2</v>
      </c>
      <c r="M5" s="25"/>
      <c r="N5" s="26"/>
    </row>
    <row r="6" spans="1:44" x14ac:dyDescent="0.25">
      <c r="G6" s="24"/>
      <c r="I6" s="4">
        <v>0.104166666666667</v>
      </c>
      <c r="N6" s="26"/>
    </row>
    <row r="7" spans="1:44" x14ac:dyDescent="0.25">
      <c r="A7" s="44" t="str">
        <f>A3</f>
        <v>PROGRAMA DE MANTENIMIENTOS MAYORES 2027 - 2028 (PROYECTOS)</v>
      </c>
      <c r="B7" s="45"/>
      <c r="C7" s="45"/>
      <c r="D7" s="45"/>
      <c r="E7" s="45"/>
      <c r="F7" s="45"/>
      <c r="G7" s="45"/>
      <c r="H7" s="46"/>
      <c r="I7" s="4">
        <v>0.125</v>
      </c>
      <c r="N7" s="26"/>
    </row>
    <row r="8" spans="1:44" ht="15" customHeight="1" x14ac:dyDescent="0.25">
      <c r="A8" s="39" t="s">
        <v>0</v>
      </c>
      <c r="B8" s="39" t="s">
        <v>4</v>
      </c>
      <c r="C8" s="39"/>
      <c r="D8" s="39" t="s">
        <v>5</v>
      </c>
      <c r="E8" s="39"/>
      <c r="F8" s="40" t="s">
        <v>3</v>
      </c>
      <c r="G8" s="39" t="s">
        <v>1</v>
      </c>
      <c r="H8" s="40" t="s">
        <v>6</v>
      </c>
      <c r="I8" s="4">
        <v>0.14583333333333301</v>
      </c>
      <c r="N8" s="26"/>
    </row>
    <row r="9" spans="1:44" ht="23.25" x14ac:dyDescent="0.25">
      <c r="A9" s="39"/>
      <c r="B9" s="9" t="s">
        <v>36</v>
      </c>
      <c r="C9" s="10" t="s">
        <v>2</v>
      </c>
      <c r="D9" s="9" t="s">
        <v>36</v>
      </c>
      <c r="E9" s="7" t="s">
        <v>2</v>
      </c>
      <c r="F9" s="40"/>
      <c r="G9" s="39"/>
      <c r="H9" s="40"/>
      <c r="I9" s="4">
        <v>0.16666666666666699</v>
      </c>
      <c r="N9" s="26"/>
    </row>
    <row r="10" spans="1:44" x14ac:dyDescent="0.25">
      <c r="A10" s="30"/>
      <c r="B10" s="29"/>
      <c r="C10" s="28"/>
      <c r="D10" s="29"/>
      <c r="E10" s="28"/>
      <c r="F10" s="8">
        <f t="shared" ref="F10:F74" si="0">((D10+E10)-(B10+C10))*24</f>
        <v>0</v>
      </c>
      <c r="G10" s="31"/>
      <c r="H10" s="32"/>
      <c r="I10" s="4">
        <v>0.1875</v>
      </c>
      <c r="M10" s="25"/>
      <c r="N10" s="26"/>
      <c r="O10" s="11" t="e">
        <f>LOOKUP(A10,Semanas!A5:A56,Semanas!B5:B56)</f>
        <v>#N/A</v>
      </c>
      <c r="P10" s="12" t="e">
        <f>LOOKUP(A10,Semanas!A5:A56,Semanas!C5:C56)</f>
        <v>#N/A</v>
      </c>
    </row>
    <row r="11" spans="1:44" x14ac:dyDescent="0.25">
      <c r="A11" s="30"/>
      <c r="B11" s="29"/>
      <c r="C11" s="28"/>
      <c r="D11" s="29"/>
      <c r="E11" s="28"/>
      <c r="F11" s="8">
        <f t="shared" si="0"/>
        <v>0</v>
      </c>
      <c r="G11" s="31"/>
      <c r="H11" s="32"/>
      <c r="I11" s="4">
        <v>0.20833333333333334</v>
      </c>
      <c r="M11" s="25"/>
      <c r="N11" s="26"/>
      <c r="O11" s="11" t="e">
        <f>LOOKUP(A11,Semanas!A6:A56,Semanas!B6:B56)</f>
        <v>#N/A</v>
      </c>
      <c r="P11" s="12" t="e">
        <f>LOOKUP(A11,Semanas!A6:A56,Semanas!C6:C56)</f>
        <v>#N/A</v>
      </c>
    </row>
    <row r="12" spans="1:44" x14ac:dyDescent="0.25">
      <c r="A12" s="30"/>
      <c r="B12" s="29"/>
      <c r="C12" s="28"/>
      <c r="D12" s="29"/>
      <c r="E12" s="28"/>
      <c r="F12" s="8">
        <f t="shared" si="0"/>
        <v>0</v>
      </c>
      <c r="G12" s="31"/>
      <c r="H12" s="32"/>
      <c r="I12" s="4">
        <v>0.22916666666666699</v>
      </c>
      <c r="N12" s="26"/>
      <c r="O12" s="11" t="e">
        <f>LOOKUP(A12,Semanas!A7:A56,Semanas!B7:B56)</f>
        <v>#N/A</v>
      </c>
      <c r="P12" s="12" t="e">
        <f>LOOKUP(A12,Semanas!A7:A56,Semanas!C7:C56)</f>
        <v>#N/A</v>
      </c>
    </row>
    <row r="13" spans="1:44" x14ac:dyDescent="0.25">
      <c r="A13" s="30"/>
      <c r="B13" s="29"/>
      <c r="C13" s="28"/>
      <c r="D13" s="29"/>
      <c r="E13" s="28"/>
      <c r="F13" s="8">
        <f t="shared" si="0"/>
        <v>0</v>
      </c>
      <c r="G13" s="31"/>
      <c r="H13" s="32"/>
      <c r="I13" s="4">
        <v>0.25</v>
      </c>
      <c r="N13" s="26"/>
      <c r="O13" s="11" t="e">
        <f>LOOKUP(A13,Semanas!A8:A57,Semanas!B8:B57)</f>
        <v>#N/A</v>
      </c>
      <c r="P13" s="12" t="e">
        <f>LOOKUP(A13,Semanas!A8:A57,Semanas!C8:C57)</f>
        <v>#N/A</v>
      </c>
    </row>
    <row r="14" spans="1:44" x14ac:dyDescent="0.25">
      <c r="A14" s="30"/>
      <c r="B14" s="29"/>
      <c r="C14" s="28"/>
      <c r="D14" s="29"/>
      <c r="E14" s="28"/>
      <c r="F14" s="8">
        <f t="shared" si="0"/>
        <v>0</v>
      </c>
      <c r="G14" s="31"/>
      <c r="H14" s="32"/>
      <c r="I14" s="4">
        <v>0.27083333333333298</v>
      </c>
      <c r="N14" s="26"/>
      <c r="O14" s="11" t="e">
        <f>LOOKUP(A14,Semanas!A9:A58,Semanas!B9:B58)</f>
        <v>#N/A</v>
      </c>
      <c r="P14" s="12" t="e">
        <f>LOOKUP(A14,Semanas!A9:A58,Semanas!C9:C58)</f>
        <v>#N/A</v>
      </c>
    </row>
    <row r="15" spans="1:44" x14ac:dyDescent="0.25">
      <c r="A15" s="30"/>
      <c r="B15" s="29"/>
      <c r="C15" s="28"/>
      <c r="D15" s="29"/>
      <c r="E15" s="28"/>
      <c r="F15" s="8">
        <f t="shared" si="0"/>
        <v>0</v>
      </c>
      <c r="G15" s="31"/>
      <c r="H15" s="32"/>
      <c r="I15" s="4">
        <v>0.29166666666666702</v>
      </c>
      <c r="N15" s="26"/>
      <c r="O15" s="11" t="e">
        <f>LOOKUP(A15,Semanas!A10:A59,Semanas!B10:B59)</f>
        <v>#N/A</v>
      </c>
      <c r="P15" s="12" t="e">
        <f>LOOKUP(A15,Semanas!A10:A59,Semanas!C10:C59)</f>
        <v>#N/A</v>
      </c>
    </row>
    <row r="16" spans="1:44" x14ac:dyDescent="0.25">
      <c r="A16" s="30"/>
      <c r="B16" s="29"/>
      <c r="C16" s="28"/>
      <c r="D16" s="29"/>
      <c r="E16" s="28"/>
      <c r="F16" s="8">
        <f t="shared" si="0"/>
        <v>0</v>
      </c>
      <c r="G16" s="31"/>
      <c r="H16" s="32"/>
      <c r="I16" s="4">
        <v>0.3125</v>
      </c>
      <c r="N16" s="26"/>
      <c r="O16" s="11" t="e">
        <f>LOOKUP(A16,Semanas!A11:A60,Semanas!B11:B60)</f>
        <v>#N/A</v>
      </c>
      <c r="P16" s="12" t="e">
        <f>LOOKUP(A16,Semanas!A11:A60,Semanas!C11:C60)</f>
        <v>#N/A</v>
      </c>
    </row>
    <row r="17" spans="1:16" x14ac:dyDescent="0.25">
      <c r="A17" s="30"/>
      <c r="B17" s="29"/>
      <c r="C17" s="28"/>
      <c r="D17" s="29"/>
      <c r="E17" s="28"/>
      <c r="F17" s="8">
        <f t="shared" si="0"/>
        <v>0</v>
      </c>
      <c r="G17" s="31"/>
      <c r="H17" s="32"/>
      <c r="I17" s="4">
        <v>0.33333333333333298</v>
      </c>
      <c r="M17" s="25"/>
      <c r="N17" s="26"/>
      <c r="O17" s="11" t="e">
        <f>LOOKUP(A17,Semanas!A12:A61,Semanas!B12:B61)</f>
        <v>#N/A</v>
      </c>
      <c r="P17" s="12" t="e">
        <f>LOOKUP(A17,Semanas!A12:A61,Semanas!C12:C61)</f>
        <v>#N/A</v>
      </c>
    </row>
    <row r="18" spans="1:16" x14ac:dyDescent="0.25">
      <c r="A18" s="30"/>
      <c r="B18" s="29"/>
      <c r="C18" s="28"/>
      <c r="D18" s="29"/>
      <c r="E18" s="28"/>
      <c r="F18" s="8">
        <f t="shared" si="0"/>
        <v>0</v>
      </c>
      <c r="G18" s="31"/>
      <c r="H18" s="32"/>
      <c r="I18" s="4">
        <v>0.35416666666666702</v>
      </c>
      <c r="N18" s="26"/>
      <c r="O18" s="11" t="e">
        <f>LOOKUP(A18,Semanas!A13:A62,Semanas!B13:B62)</f>
        <v>#N/A</v>
      </c>
      <c r="P18" s="12" t="e">
        <f>LOOKUP(A18,Semanas!A13:A62,Semanas!C13:C62)</f>
        <v>#N/A</v>
      </c>
    </row>
    <row r="19" spans="1:16" x14ac:dyDescent="0.25">
      <c r="A19" s="30"/>
      <c r="B19" s="29"/>
      <c r="C19" s="28"/>
      <c r="D19" s="29"/>
      <c r="E19" s="28"/>
      <c r="F19" s="8">
        <f t="shared" si="0"/>
        <v>0</v>
      </c>
      <c r="G19" s="31"/>
      <c r="H19" s="32"/>
      <c r="I19" s="4">
        <v>0.375</v>
      </c>
      <c r="N19" s="26"/>
      <c r="O19" s="11" t="e">
        <f>LOOKUP(A19,Semanas!A14:A63,Semanas!B14:B63)</f>
        <v>#N/A</v>
      </c>
      <c r="P19" s="12" t="e">
        <f>LOOKUP(A19,Semanas!A14:A63,Semanas!C14:C63)</f>
        <v>#N/A</v>
      </c>
    </row>
    <row r="20" spans="1:16" x14ac:dyDescent="0.25">
      <c r="A20" s="30"/>
      <c r="B20" s="29"/>
      <c r="C20" s="28"/>
      <c r="D20" s="29"/>
      <c r="E20" s="28"/>
      <c r="F20" s="8">
        <f t="shared" si="0"/>
        <v>0</v>
      </c>
      <c r="G20" s="31"/>
      <c r="H20" s="32"/>
      <c r="I20" s="4">
        <v>0.39583333333333298</v>
      </c>
      <c r="N20" s="26"/>
      <c r="O20" s="11" t="e">
        <f>LOOKUP(A20,Semanas!A15:A64,Semanas!B15:B64)</f>
        <v>#N/A</v>
      </c>
      <c r="P20" s="12" t="e">
        <f>LOOKUP(A20,Semanas!A15:A64,Semanas!C15:C64)</f>
        <v>#N/A</v>
      </c>
    </row>
    <row r="21" spans="1:16" x14ac:dyDescent="0.25">
      <c r="A21" s="30"/>
      <c r="B21" s="29"/>
      <c r="C21" s="28"/>
      <c r="D21" s="29"/>
      <c r="E21" s="28"/>
      <c r="F21" s="8">
        <f t="shared" si="0"/>
        <v>0</v>
      </c>
      <c r="G21" s="31"/>
      <c r="H21" s="32"/>
      <c r="I21" s="4">
        <v>0.41666666666666702</v>
      </c>
      <c r="N21" s="26"/>
      <c r="O21" s="11" t="e">
        <f>LOOKUP(A21,Semanas!A16:A65,Semanas!B16:B65)</f>
        <v>#N/A</v>
      </c>
      <c r="P21" s="12" t="e">
        <f>LOOKUP(A21,Semanas!A16:A65,Semanas!C16:C65)</f>
        <v>#N/A</v>
      </c>
    </row>
    <row r="22" spans="1:16" x14ac:dyDescent="0.25">
      <c r="A22" s="30"/>
      <c r="B22" s="29"/>
      <c r="C22" s="28"/>
      <c r="D22" s="29"/>
      <c r="E22" s="28"/>
      <c r="F22" s="8">
        <f t="shared" si="0"/>
        <v>0</v>
      </c>
      <c r="G22" s="31"/>
      <c r="H22" s="32"/>
      <c r="I22" s="4">
        <v>0.4375</v>
      </c>
      <c r="N22" s="26"/>
      <c r="O22" s="11" t="e">
        <f>LOOKUP(A22,Semanas!A17:A66,Semanas!B17:B66)</f>
        <v>#N/A</v>
      </c>
      <c r="P22" s="12" t="e">
        <f>LOOKUP(A22,Semanas!A17:A66,Semanas!C17:C66)</f>
        <v>#N/A</v>
      </c>
    </row>
    <row r="23" spans="1:16" x14ac:dyDescent="0.25">
      <c r="A23" s="30"/>
      <c r="B23" s="29"/>
      <c r="C23" s="28"/>
      <c r="D23" s="29"/>
      <c r="E23" s="28"/>
      <c r="F23" s="8">
        <f t="shared" si="0"/>
        <v>0</v>
      </c>
      <c r="G23" s="31"/>
      <c r="H23" s="32"/>
      <c r="I23" s="4">
        <v>0.45833333333333298</v>
      </c>
      <c r="O23" s="11" t="e">
        <f>LOOKUP(A23,Semanas!A18:A67,Semanas!B18:B67)</f>
        <v>#N/A</v>
      </c>
      <c r="P23" s="12" t="e">
        <f>LOOKUP(A23,Semanas!A18:A67,Semanas!C18:C67)</f>
        <v>#N/A</v>
      </c>
    </row>
    <row r="24" spans="1:16" x14ac:dyDescent="0.25">
      <c r="A24" s="30"/>
      <c r="B24" s="29"/>
      <c r="C24" s="28"/>
      <c r="D24" s="29"/>
      <c r="E24" s="28"/>
      <c r="F24" s="8">
        <f t="shared" si="0"/>
        <v>0</v>
      </c>
      <c r="G24" s="31"/>
      <c r="H24" s="32"/>
      <c r="I24" s="4">
        <v>0.47916666666666702</v>
      </c>
      <c r="O24" s="11" t="e">
        <f>LOOKUP(A24,Semanas!A19:A68,Semanas!B19:B68)</f>
        <v>#N/A</v>
      </c>
      <c r="P24" s="12" t="e">
        <f>LOOKUP(A24,Semanas!A19:A68,Semanas!C19:C68)</f>
        <v>#N/A</v>
      </c>
    </row>
    <row r="25" spans="1:16" x14ac:dyDescent="0.25">
      <c r="A25" s="30"/>
      <c r="B25" s="29"/>
      <c r="C25" s="28"/>
      <c r="D25" s="29"/>
      <c r="E25" s="28"/>
      <c r="F25" s="8">
        <f t="shared" si="0"/>
        <v>0</v>
      </c>
      <c r="G25" s="31"/>
      <c r="H25" s="32"/>
      <c r="I25" s="4">
        <v>0.5</v>
      </c>
      <c r="O25" s="11" t="e">
        <f>LOOKUP(A25,Semanas!A20:A69,Semanas!B20:B69)</f>
        <v>#N/A</v>
      </c>
      <c r="P25" s="12" t="e">
        <f>LOOKUP(A25,Semanas!A20:A69,Semanas!C20:C69)</f>
        <v>#N/A</v>
      </c>
    </row>
    <row r="26" spans="1:16" x14ac:dyDescent="0.25">
      <c r="A26" s="30"/>
      <c r="B26" s="29"/>
      <c r="C26" s="28"/>
      <c r="D26" s="29"/>
      <c r="E26" s="28"/>
      <c r="F26" s="8">
        <f t="shared" si="0"/>
        <v>0</v>
      </c>
      <c r="G26" s="31"/>
      <c r="H26" s="32"/>
      <c r="I26" s="4">
        <v>0.52083333333333304</v>
      </c>
      <c r="M26" s="25"/>
      <c r="O26" s="11" t="e">
        <f>LOOKUP(A26,Semanas!A21:A70,Semanas!B21:B70)</f>
        <v>#N/A</v>
      </c>
      <c r="P26" s="12" t="e">
        <f>LOOKUP(A26,Semanas!A21:A70,Semanas!C21:C70)</f>
        <v>#N/A</v>
      </c>
    </row>
    <row r="27" spans="1:16" x14ac:dyDescent="0.25">
      <c r="A27" s="30"/>
      <c r="B27" s="29"/>
      <c r="C27" s="28"/>
      <c r="D27" s="29"/>
      <c r="E27" s="28"/>
      <c r="F27" s="8">
        <f t="shared" si="0"/>
        <v>0</v>
      </c>
      <c r="G27" s="31"/>
      <c r="H27" s="32"/>
      <c r="I27" s="4">
        <v>0.54166666666666696</v>
      </c>
      <c r="M27" s="25"/>
      <c r="O27" s="11" t="e">
        <f>LOOKUP(A27,Semanas!A22:A71,Semanas!B22:B71)</f>
        <v>#N/A</v>
      </c>
      <c r="P27" s="12" t="e">
        <f>LOOKUP(A27,Semanas!A22:A71,Semanas!C22:C71)</f>
        <v>#N/A</v>
      </c>
    </row>
    <row r="28" spans="1:16" x14ac:dyDescent="0.25">
      <c r="A28" s="30"/>
      <c r="B28" s="29"/>
      <c r="C28" s="28"/>
      <c r="D28" s="29"/>
      <c r="E28" s="28"/>
      <c r="F28" s="8">
        <f t="shared" si="0"/>
        <v>0</v>
      </c>
      <c r="G28" s="31"/>
      <c r="H28" s="32"/>
      <c r="I28" s="4">
        <v>0.5625</v>
      </c>
      <c r="O28" s="11" t="e">
        <f>LOOKUP(A28,Semanas!A23:A72,Semanas!B23:B72)</f>
        <v>#N/A</v>
      </c>
      <c r="P28" s="12" t="e">
        <f>LOOKUP(A28,Semanas!A23:A72,Semanas!C23:C72)</f>
        <v>#N/A</v>
      </c>
    </row>
    <row r="29" spans="1:16" x14ac:dyDescent="0.25">
      <c r="A29" s="30"/>
      <c r="B29" s="29"/>
      <c r="C29" s="28"/>
      <c r="D29" s="29"/>
      <c r="E29" s="28"/>
      <c r="F29" s="8">
        <f t="shared" si="0"/>
        <v>0</v>
      </c>
      <c r="G29" s="31"/>
      <c r="H29" s="32"/>
      <c r="I29" s="4">
        <v>0.58333333333333304</v>
      </c>
      <c r="O29" s="11" t="e">
        <f>LOOKUP(A29,Semanas!A24:A73,Semanas!B24:B73)</f>
        <v>#N/A</v>
      </c>
      <c r="P29" s="12" t="e">
        <f>LOOKUP(A29,Semanas!A24:A73,Semanas!C24:C73)</f>
        <v>#N/A</v>
      </c>
    </row>
    <row r="30" spans="1:16" x14ac:dyDescent="0.25">
      <c r="A30" s="30"/>
      <c r="B30" s="29"/>
      <c r="C30" s="28"/>
      <c r="D30" s="29"/>
      <c r="E30" s="28"/>
      <c r="F30" s="8">
        <f t="shared" si="0"/>
        <v>0</v>
      </c>
      <c r="G30" s="31"/>
      <c r="H30" s="32"/>
      <c r="I30" s="4">
        <v>0.60416666666666696</v>
      </c>
      <c r="M30" s="27"/>
      <c r="N30" s="26"/>
      <c r="O30" s="11" t="e">
        <f>LOOKUP(A30,Semanas!A25:A74,Semanas!B25:B74)</f>
        <v>#N/A</v>
      </c>
      <c r="P30" s="12" t="e">
        <f>LOOKUP(A30,Semanas!A25:A74,Semanas!C25:C74)</f>
        <v>#N/A</v>
      </c>
    </row>
    <row r="31" spans="1:16" x14ac:dyDescent="0.25">
      <c r="A31" s="30"/>
      <c r="B31" s="29"/>
      <c r="C31" s="28"/>
      <c r="D31" s="29"/>
      <c r="E31" s="28"/>
      <c r="F31" s="8">
        <f t="shared" si="0"/>
        <v>0</v>
      </c>
      <c r="G31" s="31"/>
      <c r="H31" s="32"/>
      <c r="I31" s="4">
        <v>0.625</v>
      </c>
      <c r="N31" s="26"/>
      <c r="O31" s="11" t="e">
        <f>LOOKUP(A31,Semanas!A26:A75,Semanas!B26:B75)</f>
        <v>#N/A</v>
      </c>
      <c r="P31" s="12" t="e">
        <f>LOOKUP(A31,Semanas!A26:A75,Semanas!C26:C75)</f>
        <v>#N/A</v>
      </c>
    </row>
    <row r="32" spans="1:16" x14ac:dyDescent="0.25">
      <c r="A32" s="30"/>
      <c r="B32" s="29"/>
      <c r="C32" s="28"/>
      <c r="D32" s="29"/>
      <c r="E32" s="28"/>
      <c r="F32" s="8">
        <f t="shared" si="0"/>
        <v>0</v>
      </c>
      <c r="G32" s="31"/>
      <c r="H32" s="32"/>
      <c r="I32" s="4">
        <v>0.64583333333333304</v>
      </c>
      <c r="N32" s="26"/>
      <c r="O32" s="11" t="e">
        <f>LOOKUP(A32,Semanas!A27:A76,Semanas!B27:B76)</f>
        <v>#N/A</v>
      </c>
      <c r="P32" s="12" t="e">
        <f>LOOKUP(A32,Semanas!A27:A76,Semanas!C27:C76)</f>
        <v>#N/A</v>
      </c>
    </row>
    <row r="33" spans="1:16" x14ac:dyDescent="0.25">
      <c r="A33" s="30"/>
      <c r="B33" s="29"/>
      <c r="C33" s="28"/>
      <c r="D33" s="29"/>
      <c r="E33" s="28"/>
      <c r="F33" s="8">
        <f t="shared" si="0"/>
        <v>0</v>
      </c>
      <c r="G33" s="31"/>
      <c r="H33" s="32"/>
      <c r="I33" s="4">
        <v>0.66666666666666696</v>
      </c>
      <c r="N33" s="26"/>
      <c r="O33" s="11" t="e">
        <f>LOOKUP(A33,Semanas!A28:A77,Semanas!B28:B77)</f>
        <v>#N/A</v>
      </c>
      <c r="P33" s="12" t="e">
        <f>LOOKUP(A33,Semanas!A28:A77,Semanas!C28:C77)</f>
        <v>#N/A</v>
      </c>
    </row>
    <row r="34" spans="1:16" x14ac:dyDescent="0.25">
      <c r="A34" s="30"/>
      <c r="B34" s="29"/>
      <c r="C34" s="28"/>
      <c r="D34" s="29"/>
      <c r="E34" s="28"/>
      <c r="F34" s="8">
        <f t="shared" si="0"/>
        <v>0</v>
      </c>
      <c r="G34" s="31"/>
      <c r="H34" s="32"/>
      <c r="I34" s="4">
        <v>0.6875</v>
      </c>
      <c r="N34" s="26"/>
      <c r="O34" s="11" t="e">
        <f>LOOKUP(A34,Semanas!A29:A78,Semanas!B29:B78)</f>
        <v>#N/A</v>
      </c>
      <c r="P34" s="12" t="e">
        <f>LOOKUP(A34,Semanas!A29:A78,Semanas!C29:C78)</f>
        <v>#N/A</v>
      </c>
    </row>
    <row r="35" spans="1:16" x14ac:dyDescent="0.25">
      <c r="A35" s="30"/>
      <c r="B35" s="29"/>
      <c r="C35" s="28"/>
      <c r="D35" s="29"/>
      <c r="E35" s="28"/>
      <c r="F35" s="8">
        <f t="shared" si="0"/>
        <v>0</v>
      </c>
      <c r="G35" s="31"/>
      <c r="H35" s="32"/>
      <c r="I35" s="4">
        <v>0.70833333333333304</v>
      </c>
      <c r="O35" s="11" t="e">
        <f>LOOKUP(A35,Semanas!A30:A79,Semanas!B30:B79)</f>
        <v>#N/A</v>
      </c>
      <c r="P35" s="12" t="e">
        <f>LOOKUP(A35,Semanas!A30:A79,Semanas!C30:C79)</f>
        <v>#N/A</v>
      </c>
    </row>
    <row r="36" spans="1:16" x14ac:dyDescent="0.25">
      <c r="A36" s="30"/>
      <c r="B36" s="29"/>
      <c r="C36" s="28"/>
      <c r="D36" s="29"/>
      <c r="E36" s="28"/>
      <c r="F36" s="8">
        <f t="shared" si="0"/>
        <v>0</v>
      </c>
      <c r="G36" s="31"/>
      <c r="H36" s="32"/>
      <c r="I36" s="4">
        <v>0.72916666666666696</v>
      </c>
      <c r="J36" s="25"/>
      <c r="K36" s="25"/>
      <c r="O36" s="11" t="e">
        <f>LOOKUP(A36,Semanas!A31:A80,Semanas!B31:B80)</f>
        <v>#N/A</v>
      </c>
      <c r="P36" s="12" t="e">
        <f>LOOKUP(A36,Semanas!A31:A80,Semanas!C31:C80)</f>
        <v>#N/A</v>
      </c>
    </row>
    <row r="37" spans="1:16" x14ac:dyDescent="0.25">
      <c r="A37" s="30"/>
      <c r="B37" s="29"/>
      <c r="C37" s="28"/>
      <c r="D37" s="29"/>
      <c r="E37" s="28"/>
      <c r="F37" s="8">
        <f t="shared" si="0"/>
        <v>0</v>
      </c>
      <c r="G37" s="31"/>
      <c r="H37" s="32"/>
      <c r="I37" s="4">
        <v>0.75</v>
      </c>
      <c r="J37" s="25"/>
      <c r="K37" s="25"/>
      <c r="O37" s="11" t="e">
        <f>LOOKUP(A37,Semanas!A32:A81,Semanas!B32:B81)</f>
        <v>#N/A</v>
      </c>
      <c r="P37" s="12" t="e">
        <f>LOOKUP(A37,Semanas!A32:A81,Semanas!C32:C81)</f>
        <v>#N/A</v>
      </c>
    </row>
    <row r="38" spans="1:16" x14ac:dyDescent="0.25">
      <c r="A38" s="30"/>
      <c r="B38" s="29"/>
      <c r="C38" s="28"/>
      <c r="D38" s="29"/>
      <c r="E38" s="28"/>
      <c r="F38" s="8">
        <f t="shared" si="0"/>
        <v>0</v>
      </c>
      <c r="G38" s="31"/>
      <c r="H38" s="32"/>
      <c r="I38" s="4">
        <v>0.77083333333333304</v>
      </c>
      <c r="J38" s="25"/>
      <c r="K38" s="25"/>
      <c r="O38" s="11" t="e">
        <f>LOOKUP(A38,Semanas!A33:A82,Semanas!B33:B82)</f>
        <v>#N/A</v>
      </c>
      <c r="P38" s="12" t="e">
        <f>LOOKUP(A38,Semanas!A33:A82,Semanas!C33:C82)</f>
        <v>#N/A</v>
      </c>
    </row>
    <row r="39" spans="1:16" x14ac:dyDescent="0.25">
      <c r="A39" s="30"/>
      <c r="B39" s="29"/>
      <c r="C39" s="28"/>
      <c r="D39" s="29"/>
      <c r="E39" s="28"/>
      <c r="F39" s="8">
        <f t="shared" si="0"/>
        <v>0</v>
      </c>
      <c r="G39" s="31"/>
      <c r="H39" s="32"/>
      <c r="I39" s="4">
        <v>0.79166666666666696</v>
      </c>
      <c r="J39" s="25"/>
      <c r="K39" s="25"/>
      <c r="O39" s="11" t="e">
        <f>LOOKUP(A39,Semanas!A34:A83,Semanas!B34:B83)</f>
        <v>#N/A</v>
      </c>
      <c r="P39" s="12" t="e">
        <f>LOOKUP(A39,Semanas!A34:A83,Semanas!C34:C83)</f>
        <v>#N/A</v>
      </c>
    </row>
    <row r="40" spans="1:16" x14ac:dyDescent="0.25">
      <c r="A40" s="30"/>
      <c r="B40" s="29"/>
      <c r="C40" s="28"/>
      <c r="D40" s="29"/>
      <c r="E40" s="28"/>
      <c r="F40" s="8">
        <f t="shared" si="0"/>
        <v>0</v>
      </c>
      <c r="G40" s="31"/>
      <c r="H40" s="32"/>
      <c r="I40" s="4">
        <v>0.8125</v>
      </c>
      <c r="O40" s="11" t="e">
        <f>LOOKUP(A40,Semanas!A35:A84,Semanas!B35:B84)</f>
        <v>#N/A</v>
      </c>
      <c r="P40" s="12" t="e">
        <f>LOOKUP(A40,Semanas!A35:A84,Semanas!C35:C84)</f>
        <v>#N/A</v>
      </c>
    </row>
    <row r="41" spans="1:16" x14ac:dyDescent="0.25">
      <c r="A41" s="30"/>
      <c r="B41" s="29"/>
      <c r="C41" s="28"/>
      <c r="D41" s="29"/>
      <c r="E41" s="28"/>
      <c r="F41" s="8">
        <f t="shared" si="0"/>
        <v>0</v>
      </c>
      <c r="G41" s="31"/>
      <c r="H41" s="32"/>
      <c r="I41" s="4">
        <v>0.83333333333333304</v>
      </c>
      <c r="O41" s="11" t="e">
        <f>LOOKUP(A41,Semanas!A36:A85,Semanas!B36:B85)</f>
        <v>#N/A</v>
      </c>
      <c r="P41" s="12" t="e">
        <f>LOOKUP(A41,Semanas!A36:A85,Semanas!C36:C85)</f>
        <v>#N/A</v>
      </c>
    </row>
    <row r="42" spans="1:16" x14ac:dyDescent="0.25">
      <c r="A42" s="30"/>
      <c r="B42" s="29"/>
      <c r="C42" s="28"/>
      <c r="D42" s="29"/>
      <c r="E42" s="28"/>
      <c r="F42" s="8">
        <f t="shared" si="0"/>
        <v>0</v>
      </c>
      <c r="G42" s="31"/>
      <c r="H42" s="32"/>
      <c r="I42" s="4">
        <v>0.85416666666666696</v>
      </c>
      <c r="O42" s="11" t="e">
        <f>LOOKUP(A42,Semanas!A37:A86,Semanas!B37:B86)</f>
        <v>#N/A</v>
      </c>
      <c r="P42" s="12" t="e">
        <f>LOOKUP(A42,Semanas!A37:A86,Semanas!C37:C86)</f>
        <v>#N/A</v>
      </c>
    </row>
    <row r="43" spans="1:16" x14ac:dyDescent="0.25">
      <c r="A43" s="30"/>
      <c r="B43" s="29"/>
      <c r="C43" s="28"/>
      <c r="D43" s="29"/>
      <c r="E43" s="28"/>
      <c r="F43" s="8">
        <f t="shared" si="0"/>
        <v>0</v>
      </c>
      <c r="G43" s="31"/>
      <c r="H43" s="32"/>
      <c r="I43" s="4">
        <v>0.875</v>
      </c>
      <c r="O43" s="11" t="e">
        <f>LOOKUP(A43,Semanas!A38:A87,Semanas!B38:B87)</f>
        <v>#N/A</v>
      </c>
      <c r="P43" s="12" t="e">
        <f>LOOKUP(A43,Semanas!A38:A87,Semanas!C38:C87)</f>
        <v>#N/A</v>
      </c>
    </row>
    <row r="44" spans="1:16" x14ac:dyDescent="0.25">
      <c r="A44" s="30"/>
      <c r="B44" s="29"/>
      <c r="C44" s="28"/>
      <c r="D44" s="29"/>
      <c r="E44" s="28"/>
      <c r="F44" s="8">
        <f t="shared" si="0"/>
        <v>0</v>
      </c>
      <c r="G44" s="31"/>
      <c r="H44" s="32"/>
      <c r="I44" s="4">
        <v>0.89583333333333304</v>
      </c>
      <c r="O44" s="11" t="e">
        <f>LOOKUP(A44,Semanas!A39:A88,Semanas!B39:B88)</f>
        <v>#N/A</v>
      </c>
      <c r="P44" s="12" t="e">
        <f>LOOKUP(A44,Semanas!A39:A88,Semanas!C39:C88)</f>
        <v>#N/A</v>
      </c>
    </row>
    <row r="45" spans="1:16" x14ac:dyDescent="0.25">
      <c r="A45" s="30"/>
      <c r="B45" s="29"/>
      <c r="C45" s="28"/>
      <c r="D45" s="29"/>
      <c r="E45" s="28"/>
      <c r="F45" s="8">
        <f t="shared" si="0"/>
        <v>0</v>
      </c>
      <c r="G45" s="31"/>
      <c r="H45" s="32"/>
      <c r="I45" s="4">
        <v>0.91666666666666696</v>
      </c>
      <c r="O45" s="11" t="e">
        <f>LOOKUP(A45,Semanas!A40:A89,Semanas!B40:B89)</f>
        <v>#N/A</v>
      </c>
      <c r="P45" s="12" t="e">
        <f>LOOKUP(A45,Semanas!A40:A89,Semanas!C40:C89)</f>
        <v>#N/A</v>
      </c>
    </row>
    <row r="46" spans="1:16" x14ac:dyDescent="0.25">
      <c r="A46" s="30"/>
      <c r="B46" s="29"/>
      <c r="C46" s="28"/>
      <c r="D46" s="29"/>
      <c r="E46" s="28"/>
      <c r="F46" s="8">
        <f t="shared" si="0"/>
        <v>0</v>
      </c>
      <c r="G46" s="31"/>
      <c r="H46" s="32"/>
      <c r="I46" s="4">
        <v>0.9375</v>
      </c>
      <c r="O46" s="11" t="e">
        <f>LOOKUP(A46,Semanas!A41:A90,Semanas!B41:B90)</f>
        <v>#N/A</v>
      </c>
      <c r="P46" s="12" t="e">
        <f>LOOKUP(A46,Semanas!A41:A90,Semanas!C41:C90)</f>
        <v>#N/A</v>
      </c>
    </row>
    <row r="47" spans="1:16" x14ac:dyDescent="0.25">
      <c r="A47" s="30"/>
      <c r="B47" s="29"/>
      <c r="C47" s="28"/>
      <c r="D47" s="29"/>
      <c r="E47" s="28"/>
      <c r="F47" s="8">
        <f t="shared" si="0"/>
        <v>0</v>
      </c>
      <c r="G47" s="31"/>
      <c r="H47" s="32"/>
      <c r="I47" s="4">
        <v>0.95833333333333304</v>
      </c>
      <c r="O47" s="11" t="e">
        <f>LOOKUP(A47,Semanas!A42:A91,Semanas!B42:B91)</f>
        <v>#N/A</v>
      </c>
      <c r="P47" s="12" t="e">
        <f>LOOKUP(A47,Semanas!A42:A91,Semanas!C42:C91)</f>
        <v>#N/A</v>
      </c>
    </row>
    <row r="48" spans="1:16" x14ac:dyDescent="0.25">
      <c r="A48" s="30"/>
      <c r="B48" s="29"/>
      <c r="C48" s="28"/>
      <c r="D48" s="29"/>
      <c r="E48" s="28"/>
      <c r="F48" s="8">
        <f t="shared" si="0"/>
        <v>0</v>
      </c>
      <c r="G48" s="31"/>
      <c r="H48" s="32"/>
      <c r="I48" s="4">
        <v>0.97916666666666696</v>
      </c>
      <c r="O48" s="11" t="e">
        <f>LOOKUP(A48,Semanas!A43:A92,Semanas!B43:B92)</f>
        <v>#N/A</v>
      </c>
      <c r="P48" s="12" t="e">
        <f>LOOKUP(A48,Semanas!A43:A92,Semanas!C43:C92)</f>
        <v>#N/A</v>
      </c>
    </row>
    <row r="49" spans="1:16" x14ac:dyDescent="0.25">
      <c r="A49" s="30"/>
      <c r="B49" s="29"/>
      <c r="C49" s="28"/>
      <c r="D49" s="29"/>
      <c r="E49" s="28"/>
      <c r="F49" s="8">
        <f t="shared" si="0"/>
        <v>0</v>
      </c>
      <c r="G49" s="31"/>
      <c r="H49" s="32"/>
      <c r="I49" s="4">
        <v>0.99930555555555556</v>
      </c>
      <c r="O49" s="11" t="e">
        <f>LOOKUP(A49,Semanas!A44:A93,Semanas!B44:B93)</f>
        <v>#N/A</v>
      </c>
      <c r="P49" s="12" t="e">
        <f>LOOKUP(A49,Semanas!A44:A93,Semanas!C44:C93)</f>
        <v>#N/A</v>
      </c>
    </row>
    <row r="50" spans="1:16" x14ac:dyDescent="0.25">
      <c r="A50" s="30"/>
      <c r="B50" s="29"/>
      <c r="C50" s="28"/>
      <c r="D50" s="29"/>
      <c r="E50" s="28"/>
      <c r="F50" s="8">
        <f t="shared" si="0"/>
        <v>0</v>
      </c>
      <c r="G50" s="31"/>
      <c r="H50" s="32"/>
      <c r="O50" s="11" t="e">
        <f>LOOKUP(A50,Semanas!A45:A94,Semanas!B45:B94)</f>
        <v>#N/A</v>
      </c>
      <c r="P50" s="12" t="e">
        <f>LOOKUP(A50,Semanas!A45:A94,Semanas!C45:C94)</f>
        <v>#N/A</v>
      </c>
    </row>
    <row r="51" spans="1:16" x14ac:dyDescent="0.25">
      <c r="A51" s="30"/>
      <c r="B51" s="29"/>
      <c r="C51" s="28"/>
      <c r="D51" s="29"/>
      <c r="E51" s="28"/>
      <c r="F51" s="8">
        <f t="shared" si="0"/>
        <v>0</v>
      </c>
      <c r="G51" s="31"/>
      <c r="H51" s="32"/>
      <c r="O51" s="11" t="e">
        <f>LOOKUP(A51,Semanas!A46:A95,Semanas!B46:B95)</f>
        <v>#N/A</v>
      </c>
      <c r="P51" s="12" t="e">
        <f>LOOKUP(A51,Semanas!A46:A95,Semanas!C46:C95)</f>
        <v>#N/A</v>
      </c>
    </row>
    <row r="52" spans="1:16" x14ac:dyDescent="0.25">
      <c r="A52" s="30"/>
      <c r="B52" s="29"/>
      <c r="C52" s="28"/>
      <c r="D52" s="29"/>
      <c r="E52" s="28"/>
      <c r="F52" s="8">
        <f t="shared" si="0"/>
        <v>0</v>
      </c>
      <c r="G52" s="31"/>
      <c r="H52" s="32"/>
      <c r="O52" s="11" t="e">
        <f>LOOKUP(A52,Semanas!A47:A96,Semanas!B47:B96)</f>
        <v>#N/A</v>
      </c>
      <c r="P52" s="12" t="e">
        <f>LOOKUP(A52,Semanas!A47:A96,Semanas!C47:C96)</f>
        <v>#N/A</v>
      </c>
    </row>
    <row r="53" spans="1:16" x14ac:dyDescent="0.25">
      <c r="A53" s="30"/>
      <c r="B53" s="29"/>
      <c r="C53" s="28"/>
      <c r="D53" s="29"/>
      <c r="E53" s="28"/>
      <c r="F53" s="8">
        <f t="shared" si="0"/>
        <v>0</v>
      </c>
      <c r="G53" s="31"/>
      <c r="H53" s="32"/>
      <c r="O53" s="11" t="e">
        <f>LOOKUP(A53,Semanas!A48:A97,Semanas!B48:B97)</f>
        <v>#N/A</v>
      </c>
      <c r="P53" s="12" t="e">
        <f>LOOKUP(A53,Semanas!A48:A97,Semanas!C48:C97)</f>
        <v>#N/A</v>
      </c>
    </row>
    <row r="54" spans="1:16" x14ac:dyDescent="0.25">
      <c r="A54" s="30"/>
      <c r="B54" s="29"/>
      <c r="C54" s="28"/>
      <c r="D54" s="29"/>
      <c r="E54" s="28"/>
      <c r="F54" s="8">
        <f t="shared" si="0"/>
        <v>0</v>
      </c>
      <c r="G54" s="31"/>
      <c r="H54" s="32"/>
      <c r="O54" s="11" t="e">
        <f>LOOKUP(A54,Semanas!A49:A98,Semanas!B49:B98)</f>
        <v>#N/A</v>
      </c>
      <c r="P54" s="12" t="e">
        <f>LOOKUP(A54,Semanas!A49:A98,Semanas!C49:C98)</f>
        <v>#N/A</v>
      </c>
    </row>
    <row r="55" spans="1:16" x14ac:dyDescent="0.25">
      <c r="A55" s="30"/>
      <c r="B55" s="29"/>
      <c r="C55" s="28"/>
      <c r="D55" s="29"/>
      <c r="E55" s="28"/>
      <c r="F55" s="8">
        <f t="shared" si="0"/>
        <v>0</v>
      </c>
      <c r="G55" s="31"/>
      <c r="H55" s="32"/>
      <c r="J55" s="25"/>
      <c r="K55" s="25"/>
      <c r="O55" s="11" t="e">
        <f>LOOKUP(A55,Semanas!A50:A99,Semanas!B50:B99)</f>
        <v>#N/A</v>
      </c>
      <c r="P55" s="12" t="e">
        <f>LOOKUP(A55,Semanas!A50:A99,Semanas!C50:C99)</f>
        <v>#N/A</v>
      </c>
    </row>
    <row r="56" spans="1:16" x14ac:dyDescent="0.25">
      <c r="A56" s="30"/>
      <c r="B56" s="29"/>
      <c r="C56" s="28"/>
      <c r="D56" s="29"/>
      <c r="E56" s="28"/>
      <c r="F56" s="8">
        <f t="shared" si="0"/>
        <v>0</v>
      </c>
      <c r="G56" s="31"/>
      <c r="H56" s="32"/>
      <c r="J56" s="25"/>
      <c r="K56" s="25"/>
      <c r="O56" s="11" t="e">
        <f>LOOKUP(A56,Semanas!A51:A100,Semanas!B51:B100)</f>
        <v>#N/A</v>
      </c>
      <c r="P56" s="12" t="e">
        <f>LOOKUP(A56,Semanas!A51:A100,Semanas!C51:C100)</f>
        <v>#N/A</v>
      </c>
    </row>
    <row r="57" spans="1:16" x14ac:dyDescent="0.25">
      <c r="A57" s="30"/>
      <c r="B57" s="29"/>
      <c r="C57" s="28"/>
      <c r="D57" s="29"/>
      <c r="E57" s="28"/>
      <c r="F57" s="8">
        <f t="shared" si="0"/>
        <v>0</v>
      </c>
      <c r="G57" s="31"/>
      <c r="H57" s="32"/>
      <c r="J57" s="25"/>
      <c r="K57" s="25"/>
      <c r="O57" s="11" t="e">
        <f>LOOKUP(A57,Semanas!A52:A101,Semanas!B52:B101)</f>
        <v>#N/A</v>
      </c>
      <c r="P57" s="12" t="e">
        <f>LOOKUP(A57,Semanas!A52:A101,Semanas!C52:C101)</f>
        <v>#N/A</v>
      </c>
    </row>
    <row r="58" spans="1:16" x14ac:dyDescent="0.25">
      <c r="A58" s="30"/>
      <c r="B58" s="29"/>
      <c r="C58" s="28"/>
      <c r="D58" s="29"/>
      <c r="E58" s="28"/>
      <c r="F58" s="8">
        <f t="shared" si="0"/>
        <v>0</v>
      </c>
      <c r="G58" s="31"/>
      <c r="H58" s="32"/>
      <c r="O58" s="11" t="e">
        <f>LOOKUP(A58,Semanas!A53:A102,Semanas!B53:B102)</f>
        <v>#N/A</v>
      </c>
      <c r="P58" s="12" t="e">
        <f>LOOKUP(A58,Semanas!A53:A102,Semanas!C53:C102)</f>
        <v>#N/A</v>
      </c>
    </row>
    <row r="59" spans="1:16" x14ac:dyDescent="0.25">
      <c r="A59" s="30"/>
      <c r="B59" s="29"/>
      <c r="C59" s="28"/>
      <c r="D59" s="29"/>
      <c r="E59" s="28"/>
      <c r="F59" s="8">
        <f t="shared" si="0"/>
        <v>0</v>
      </c>
      <c r="G59" s="31"/>
      <c r="H59" s="32"/>
      <c r="O59" s="11" t="e">
        <f>LOOKUP(A59,Semanas!A54:A103,Semanas!B54:B103)</f>
        <v>#N/A</v>
      </c>
      <c r="P59" s="12" t="e">
        <f>LOOKUP(A59,Semanas!A54:A103,Semanas!C54:C103)</f>
        <v>#N/A</v>
      </c>
    </row>
    <row r="60" spans="1:16" x14ac:dyDescent="0.25">
      <c r="A60" s="30"/>
      <c r="B60" s="29"/>
      <c r="C60" s="28"/>
      <c r="D60" s="29"/>
      <c r="E60" s="28"/>
      <c r="F60" s="8">
        <f t="shared" si="0"/>
        <v>0</v>
      </c>
      <c r="G60" s="31"/>
      <c r="H60" s="32"/>
      <c r="O60" s="11" t="e">
        <f>LOOKUP(A60,Semanas!A55:A104,Semanas!B55:B104)</f>
        <v>#N/A</v>
      </c>
      <c r="P60" s="12" t="e">
        <f>LOOKUP(A60,Semanas!A55:A104,Semanas!C55:C104)</f>
        <v>#N/A</v>
      </c>
    </row>
    <row r="61" spans="1:16" x14ac:dyDescent="0.25">
      <c r="A61" s="30"/>
      <c r="B61" s="29"/>
      <c r="C61" s="28"/>
      <c r="D61" s="29"/>
      <c r="E61" s="28"/>
      <c r="F61" s="8">
        <f t="shared" si="0"/>
        <v>0</v>
      </c>
      <c r="G61" s="31"/>
      <c r="H61" s="32"/>
      <c r="O61" s="11" t="e">
        <f>LOOKUP(A61,Semanas!A56:A105,Semanas!B56:B105)</f>
        <v>#N/A</v>
      </c>
      <c r="P61" s="12" t="e">
        <f>LOOKUP(A61,Semanas!A56:A105,Semanas!C56:C105)</f>
        <v>#N/A</v>
      </c>
    </row>
    <row r="62" spans="1:16" x14ac:dyDescent="0.25">
      <c r="A62" s="30"/>
      <c r="B62" s="29"/>
      <c r="C62" s="28"/>
      <c r="D62" s="29"/>
      <c r="E62" s="28"/>
      <c r="F62" s="8">
        <f t="shared" si="0"/>
        <v>0</v>
      </c>
      <c r="G62" s="31"/>
      <c r="H62" s="32"/>
      <c r="O62" s="11" t="e">
        <f>LOOKUP(A62,Semanas!A57:A106,Semanas!B57:B106)</f>
        <v>#N/A</v>
      </c>
      <c r="P62" s="12" t="e">
        <f>LOOKUP(A62,Semanas!A57:A106,Semanas!C57:C106)</f>
        <v>#N/A</v>
      </c>
    </row>
    <row r="63" spans="1:16" x14ac:dyDescent="0.25">
      <c r="A63" s="30"/>
      <c r="B63" s="29"/>
      <c r="C63" s="28"/>
      <c r="D63" s="29"/>
      <c r="E63" s="28"/>
      <c r="F63" s="8">
        <f t="shared" si="0"/>
        <v>0</v>
      </c>
      <c r="G63" s="31"/>
      <c r="H63" s="32"/>
      <c r="O63" s="11" t="e">
        <f>LOOKUP(A63,Semanas!A57:A107,Semanas!B57:B107)</f>
        <v>#N/A</v>
      </c>
      <c r="P63" s="12" t="e">
        <f>LOOKUP(A63,Semanas!A57:A107,Semanas!C57:C107)</f>
        <v>#N/A</v>
      </c>
    </row>
    <row r="64" spans="1:16" x14ac:dyDescent="0.25">
      <c r="A64" s="30"/>
      <c r="B64" s="29"/>
      <c r="C64" s="28"/>
      <c r="D64" s="29"/>
      <c r="E64" s="28"/>
      <c r="F64" s="8">
        <f t="shared" si="0"/>
        <v>0</v>
      </c>
      <c r="G64" s="31"/>
      <c r="H64" s="32"/>
      <c r="O64" s="11" t="e">
        <f>LOOKUP(A64,Semanas!A57:A108,Semanas!B57:B108)</f>
        <v>#N/A</v>
      </c>
      <c r="P64" s="12" t="e">
        <f>LOOKUP(A64,Semanas!A57:A108,Semanas!C57:C108)</f>
        <v>#N/A</v>
      </c>
    </row>
    <row r="65" spans="1:16" x14ac:dyDescent="0.25">
      <c r="A65" s="30"/>
      <c r="B65" s="29"/>
      <c r="C65" s="28"/>
      <c r="D65" s="29"/>
      <c r="E65" s="28"/>
      <c r="F65" s="8">
        <f t="shared" si="0"/>
        <v>0</v>
      </c>
      <c r="G65" s="31"/>
      <c r="H65" s="32"/>
      <c r="O65" s="11" t="e">
        <f>LOOKUP(A65,Semanas!A58:A109,Semanas!B58:B109)</f>
        <v>#N/A</v>
      </c>
      <c r="P65" s="12" t="e">
        <f>LOOKUP(A65,Semanas!A58:A109,Semanas!C58:C109)</f>
        <v>#N/A</v>
      </c>
    </row>
    <row r="66" spans="1:16" x14ac:dyDescent="0.25">
      <c r="A66" s="30"/>
      <c r="B66" s="29"/>
      <c r="C66" s="28"/>
      <c r="D66" s="29"/>
      <c r="E66" s="28"/>
      <c r="F66" s="8">
        <f t="shared" si="0"/>
        <v>0</v>
      </c>
      <c r="G66" s="31"/>
      <c r="H66" s="32"/>
      <c r="O66" s="11" t="e">
        <f>LOOKUP(A66,Semanas!A59:A110,Semanas!B59:B110)</f>
        <v>#N/A</v>
      </c>
      <c r="P66" s="12" t="e">
        <f>LOOKUP(A66,Semanas!A59:A110,Semanas!C59:C110)</f>
        <v>#N/A</v>
      </c>
    </row>
    <row r="67" spans="1:16" x14ac:dyDescent="0.25">
      <c r="A67" s="30"/>
      <c r="B67" s="29"/>
      <c r="C67" s="28"/>
      <c r="D67" s="29"/>
      <c r="E67" s="28"/>
      <c r="F67" s="8">
        <f t="shared" si="0"/>
        <v>0</v>
      </c>
      <c r="G67" s="31"/>
      <c r="H67" s="32"/>
      <c r="O67" s="11" t="e">
        <f>LOOKUP(A67,Semanas!A60:A111,Semanas!B60:B111)</f>
        <v>#N/A</v>
      </c>
      <c r="P67" s="12" t="e">
        <f>LOOKUP(A67,Semanas!A60:A111,Semanas!C60:C111)</f>
        <v>#N/A</v>
      </c>
    </row>
    <row r="68" spans="1:16" x14ac:dyDescent="0.25">
      <c r="A68" s="30"/>
      <c r="B68" s="29"/>
      <c r="C68" s="28"/>
      <c r="D68" s="29"/>
      <c r="E68" s="28"/>
      <c r="F68" s="8">
        <f t="shared" si="0"/>
        <v>0</v>
      </c>
      <c r="G68" s="31"/>
      <c r="H68" s="32"/>
      <c r="O68" s="11" t="e">
        <f>LOOKUP(A68,Semanas!A61:A112,Semanas!B61:B112)</f>
        <v>#N/A</v>
      </c>
      <c r="P68" s="12" t="e">
        <f>LOOKUP(A68,Semanas!A61:A112,Semanas!C61:C112)</f>
        <v>#N/A</v>
      </c>
    </row>
    <row r="69" spans="1:16" x14ac:dyDescent="0.25">
      <c r="A69" s="30"/>
      <c r="B69" s="29"/>
      <c r="C69" s="28"/>
      <c r="D69" s="29"/>
      <c r="E69" s="28"/>
      <c r="F69" s="8">
        <f t="shared" si="0"/>
        <v>0</v>
      </c>
      <c r="G69" s="31"/>
      <c r="H69" s="32"/>
      <c r="O69" s="11" t="e">
        <f>LOOKUP(A69,Semanas!A62:A113,Semanas!B62:B113)</f>
        <v>#N/A</v>
      </c>
      <c r="P69" s="12" t="e">
        <f>LOOKUP(A69,Semanas!A62:A113,Semanas!C62:C113)</f>
        <v>#N/A</v>
      </c>
    </row>
    <row r="70" spans="1:16" x14ac:dyDescent="0.25">
      <c r="A70" s="30"/>
      <c r="B70" s="29"/>
      <c r="C70" s="28"/>
      <c r="D70" s="29"/>
      <c r="E70" s="28"/>
      <c r="F70" s="8">
        <f t="shared" si="0"/>
        <v>0</v>
      </c>
      <c r="G70" s="31"/>
      <c r="H70" s="32"/>
      <c r="O70" s="11" t="e">
        <f>LOOKUP(A70,Semanas!A63:A114,Semanas!B63:B114)</f>
        <v>#N/A</v>
      </c>
      <c r="P70" s="12" t="e">
        <f>LOOKUP(A70,Semanas!A63:A114,Semanas!C63:C114)</f>
        <v>#N/A</v>
      </c>
    </row>
    <row r="71" spans="1:16" x14ac:dyDescent="0.25">
      <c r="A71" s="30"/>
      <c r="B71" s="29"/>
      <c r="C71" s="28"/>
      <c r="D71" s="29"/>
      <c r="E71" s="28"/>
      <c r="F71" s="8">
        <f t="shared" si="0"/>
        <v>0</v>
      </c>
      <c r="G71" s="31"/>
      <c r="H71" s="32"/>
      <c r="O71" s="11" t="e">
        <f>LOOKUP(A71,Semanas!A64:A115,Semanas!B64:B115)</f>
        <v>#N/A</v>
      </c>
      <c r="P71" s="12" t="e">
        <f>LOOKUP(A71,Semanas!A64:A115,Semanas!C64:C115)</f>
        <v>#N/A</v>
      </c>
    </row>
    <row r="72" spans="1:16" x14ac:dyDescent="0.25">
      <c r="A72" s="30"/>
      <c r="B72" s="29"/>
      <c r="C72" s="28"/>
      <c r="D72" s="29"/>
      <c r="E72" s="28"/>
      <c r="F72" s="8">
        <f t="shared" si="0"/>
        <v>0</v>
      </c>
      <c r="G72" s="31"/>
      <c r="H72" s="32"/>
      <c r="O72" s="11" t="e">
        <f>LOOKUP(A72,Semanas!A65:A116,Semanas!B65:B116)</f>
        <v>#N/A</v>
      </c>
      <c r="P72" s="12" t="e">
        <f>LOOKUP(A72,Semanas!A65:A116,Semanas!C65:C116)</f>
        <v>#N/A</v>
      </c>
    </row>
    <row r="73" spans="1:16" x14ac:dyDescent="0.25">
      <c r="A73" s="30"/>
      <c r="B73" s="29"/>
      <c r="C73" s="28"/>
      <c r="D73" s="29"/>
      <c r="E73" s="28"/>
      <c r="F73" s="8">
        <f t="shared" si="0"/>
        <v>0</v>
      </c>
      <c r="G73" s="31"/>
      <c r="H73" s="32"/>
      <c r="O73" s="11" t="e">
        <f>LOOKUP(A73,Semanas!A66:A117,Semanas!B66:B117)</f>
        <v>#N/A</v>
      </c>
      <c r="P73" s="12" t="e">
        <f>LOOKUP(A73,Semanas!A66:A117,Semanas!C66:C117)</f>
        <v>#N/A</v>
      </c>
    </row>
    <row r="74" spans="1:16" x14ac:dyDescent="0.25">
      <c r="A74" s="30"/>
      <c r="B74" s="29"/>
      <c r="C74" s="28"/>
      <c r="D74" s="29"/>
      <c r="E74" s="28"/>
      <c r="F74" s="8">
        <f t="shared" si="0"/>
        <v>0</v>
      </c>
      <c r="G74" s="31"/>
      <c r="H74" s="32"/>
      <c r="O74" s="11" t="e">
        <f>LOOKUP(A74,Semanas!A67:A118,Semanas!B67:B118)</f>
        <v>#N/A</v>
      </c>
      <c r="P74" s="12" t="e">
        <f>LOOKUP(A74,Semanas!A67:A118,Semanas!C67:C118)</f>
        <v>#N/A</v>
      </c>
    </row>
    <row r="75" spans="1:16" x14ac:dyDescent="0.25">
      <c r="A75" s="30"/>
      <c r="B75" s="29"/>
      <c r="C75" s="28"/>
      <c r="D75" s="29"/>
      <c r="E75" s="28"/>
      <c r="F75" s="8">
        <f t="shared" ref="F75:F138" si="1">((D75+E75)-(B75+C75))*24</f>
        <v>0</v>
      </c>
      <c r="G75" s="31"/>
      <c r="H75" s="32"/>
      <c r="O75" s="11" t="e">
        <f>LOOKUP(A75,Semanas!A68:A119,Semanas!B68:B119)</f>
        <v>#N/A</v>
      </c>
      <c r="P75" s="12" t="e">
        <f>LOOKUP(A75,Semanas!A68:A119,Semanas!C68:C119)</f>
        <v>#N/A</v>
      </c>
    </row>
    <row r="76" spans="1:16" x14ac:dyDescent="0.25">
      <c r="A76" s="30"/>
      <c r="B76" s="29"/>
      <c r="C76" s="28"/>
      <c r="D76" s="29"/>
      <c r="E76" s="28"/>
      <c r="F76" s="8">
        <f t="shared" si="1"/>
        <v>0</v>
      </c>
      <c r="G76" s="31"/>
      <c r="H76" s="32"/>
      <c r="O76" s="11" t="e">
        <f>LOOKUP(A76,Semanas!A69:A120,Semanas!B69:B120)</f>
        <v>#N/A</v>
      </c>
      <c r="P76" s="12" t="e">
        <f>LOOKUP(A76,Semanas!A69:A120,Semanas!C69:C120)</f>
        <v>#N/A</v>
      </c>
    </row>
    <row r="77" spans="1:16" x14ac:dyDescent="0.25">
      <c r="A77" s="30"/>
      <c r="B77" s="29"/>
      <c r="C77" s="28"/>
      <c r="D77" s="29"/>
      <c r="E77" s="28"/>
      <c r="F77" s="8">
        <f t="shared" si="1"/>
        <v>0</v>
      </c>
      <c r="G77" s="31"/>
      <c r="H77" s="32"/>
      <c r="O77" s="11" t="e">
        <f>LOOKUP(A77,Semanas!A70:A121,Semanas!B70:B121)</f>
        <v>#N/A</v>
      </c>
      <c r="P77" s="12" t="e">
        <f>LOOKUP(A77,Semanas!A70:A121,Semanas!C70:C121)</f>
        <v>#N/A</v>
      </c>
    </row>
    <row r="78" spans="1:16" x14ac:dyDescent="0.25">
      <c r="A78" s="30"/>
      <c r="B78" s="29"/>
      <c r="C78" s="28"/>
      <c r="D78" s="29"/>
      <c r="E78" s="28"/>
      <c r="F78" s="8">
        <f t="shared" si="1"/>
        <v>0</v>
      </c>
      <c r="G78" s="31"/>
      <c r="H78" s="32"/>
      <c r="O78" s="11" t="e">
        <f>LOOKUP(A78,Semanas!A71:A122,Semanas!B71:B122)</f>
        <v>#N/A</v>
      </c>
      <c r="P78" s="12" t="e">
        <f>LOOKUP(A78,Semanas!A71:A122,Semanas!C71:C122)</f>
        <v>#N/A</v>
      </c>
    </row>
    <row r="79" spans="1:16" x14ac:dyDescent="0.25">
      <c r="A79" s="30"/>
      <c r="B79" s="29"/>
      <c r="C79" s="28"/>
      <c r="D79" s="29"/>
      <c r="E79" s="28"/>
      <c r="F79" s="8">
        <f t="shared" si="1"/>
        <v>0</v>
      </c>
      <c r="G79" s="31"/>
      <c r="H79" s="32"/>
      <c r="O79" s="11" t="e">
        <f>LOOKUP(A79,Semanas!A72:A123,Semanas!B72:B123)</f>
        <v>#N/A</v>
      </c>
      <c r="P79" s="12" t="e">
        <f>LOOKUP(A79,Semanas!A72:A123,Semanas!C72:C123)</f>
        <v>#N/A</v>
      </c>
    </row>
    <row r="80" spans="1:16" x14ac:dyDescent="0.25">
      <c r="A80" s="30"/>
      <c r="B80" s="29"/>
      <c r="C80" s="28"/>
      <c r="D80" s="29"/>
      <c r="E80" s="28"/>
      <c r="F80" s="8">
        <f t="shared" si="1"/>
        <v>0</v>
      </c>
      <c r="G80" s="31"/>
      <c r="H80" s="32"/>
      <c r="O80" s="11" t="e">
        <f>LOOKUP(A80,Semanas!A73:A124,Semanas!B73:B124)</f>
        <v>#N/A</v>
      </c>
      <c r="P80" s="12" t="e">
        <f>LOOKUP(A80,Semanas!A73:A124,Semanas!C73:C124)</f>
        <v>#N/A</v>
      </c>
    </row>
    <row r="81" spans="1:16" x14ac:dyDescent="0.25">
      <c r="A81" s="30"/>
      <c r="B81" s="29"/>
      <c r="C81" s="28"/>
      <c r="D81" s="29"/>
      <c r="E81" s="28"/>
      <c r="F81" s="8">
        <f t="shared" si="1"/>
        <v>0</v>
      </c>
      <c r="G81" s="31"/>
      <c r="H81" s="32"/>
      <c r="O81" s="11" t="e">
        <f>LOOKUP(A81,Semanas!A74:A125,Semanas!B74:B125)</f>
        <v>#N/A</v>
      </c>
      <c r="P81" s="12" t="e">
        <f>LOOKUP(A81,Semanas!A74:A125,Semanas!C74:C125)</f>
        <v>#N/A</v>
      </c>
    </row>
    <row r="82" spans="1:16" x14ac:dyDescent="0.25">
      <c r="A82" s="30"/>
      <c r="B82" s="29"/>
      <c r="C82" s="28"/>
      <c r="D82" s="29"/>
      <c r="E82" s="28"/>
      <c r="F82" s="8">
        <f t="shared" si="1"/>
        <v>0</v>
      </c>
      <c r="G82" s="31"/>
      <c r="H82" s="32"/>
      <c r="O82" s="11" t="e">
        <f>LOOKUP(A82,Semanas!A75:A126,Semanas!B75:B126)</f>
        <v>#N/A</v>
      </c>
      <c r="P82" s="12" t="e">
        <f>LOOKUP(A82,Semanas!A75:A126,Semanas!C75:C126)</f>
        <v>#N/A</v>
      </c>
    </row>
    <row r="83" spans="1:16" x14ac:dyDescent="0.25">
      <c r="A83" s="30"/>
      <c r="B83" s="29"/>
      <c r="C83" s="28"/>
      <c r="D83" s="29"/>
      <c r="E83" s="28"/>
      <c r="F83" s="8">
        <f t="shared" si="1"/>
        <v>0</v>
      </c>
      <c r="G83" s="31"/>
      <c r="H83" s="32"/>
      <c r="O83" s="11" t="e">
        <f>LOOKUP(A83,Semanas!A76:A127,Semanas!B76:B127)</f>
        <v>#N/A</v>
      </c>
      <c r="P83" s="12" t="e">
        <f>LOOKUP(A83,Semanas!A76:A127,Semanas!C76:C127)</f>
        <v>#N/A</v>
      </c>
    </row>
    <row r="84" spans="1:16" x14ac:dyDescent="0.25">
      <c r="A84" s="30"/>
      <c r="B84" s="29"/>
      <c r="C84" s="28"/>
      <c r="D84" s="29"/>
      <c r="E84" s="28"/>
      <c r="F84" s="8">
        <f t="shared" si="1"/>
        <v>0</v>
      </c>
      <c r="G84" s="31"/>
      <c r="H84" s="32"/>
      <c r="O84" s="11" t="e">
        <f>LOOKUP(A84,Semanas!A77:A128,Semanas!B77:B128)</f>
        <v>#N/A</v>
      </c>
      <c r="P84" s="12" t="e">
        <f>LOOKUP(A84,Semanas!A77:A128,Semanas!C77:C128)</f>
        <v>#N/A</v>
      </c>
    </row>
    <row r="85" spans="1:16" x14ac:dyDescent="0.25">
      <c r="A85" s="30"/>
      <c r="B85" s="29"/>
      <c r="C85" s="28"/>
      <c r="D85" s="29"/>
      <c r="E85" s="28"/>
      <c r="F85" s="8">
        <f t="shared" si="1"/>
        <v>0</v>
      </c>
      <c r="G85" s="31"/>
      <c r="H85" s="32"/>
      <c r="O85" s="11" t="e">
        <f>LOOKUP(A85,Semanas!A78:A129,Semanas!B78:B129)</f>
        <v>#N/A</v>
      </c>
      <c r="P85" s="12" t="e">
        <f>LOOKUP(A85,Semanas!A78:A129,Semanas!C78:C129)</f>
        <v>#N/A</v>
      </c>
    </row>
    <row r="86" spans="1:16" x14ac:dyDescent="0.25">
      <c r="A86" s="30"/>
      <c r="B86" s="29"/>
      <c r="C86" s="28"/>
      <c r="D86" s="29"/>
      <c r="E86" s="28"/>
      <c r="F86" s="8">
        <f t="shared" si="1"/>
        <v>0</v>
      </c>
      <c r="G86" s="31"/>
      <c r="H86" s="32"/>
      <c r="O86" s="11" t="e">
        <f>LOOKUP(A86,Semanas!A79:A130,Semanas!B79:B130)</f>
        <v>#N/A</v>
      </c>
      <c r="P86" s="12" t="e">
        <f>LOOKUP(A86,Semanas!A79:A130,Semanas!C79:C130)</f>
        <v>#N/A</v>
      </c>
    </row>
    <row r="87" spans="1:16" x14ac:dyDescent="0.25">
      <c r="A87" s="30"/>
      <c r="B87" s="29"/>
      <c r="C87" s="28"/>
      <c r="D87" s="29"/>
      <c r="E87" s="28"/>
      <c r="F87" s="8">
        <f t="shared" si="1"/>
        <v>0</v>
      </c>
      <c r="G87" s="31"/>
      <c r="H87" s="32"/>
      <c r="O87" s="11" t="e">
        <f>LOOKUP(A87,Semanas!A80:A131,Semanas!B80:B131)</f>
        <v>#N/A</v>
      </c>
      <c r="P87" s="12" t="e">
        <f>LOOKUP(A87,Semanas!A80:A131,Semanas!C80:C131)</f>
        <v>#N/A</v>
      </c>
    </row>
    <row r="88" spans="1:16" x14ac:dyDescent="0.25">
      <c r="A88" s="30"/>
      <c r="B88" s="29"/>
      <c r="C88" s="28"/>
      <c r="D88" s="29"/>
      <c r="E88" s="28"/>
      <c r="F88" s="8">
        <f t="shared" si="1"/>
        <v>0</v>
      </c>
      <c r="G88" s="31"/>
      <c r="H88" s="32"/>
      <c r="O88" s="11" t="e">
        <f>LOOKUP(A88,Semanas!A81:A132,Semanas!B81:B132)</f>
        <v>#N/A</v>
      </c>
      <c r="P88" s="12" t="e">
        <f>LOOKUP(A88,Semanas!A81:A132,Semanas!C81:C132)</f>
        <v>#N/A</v>
      </c>
    </row>
    <row r="89" spans="1:16" x14ac:dyDescent="0.25">
      <c r="A89" s="30"/>
      <c r="B89" s="29"/>
      <c r="C89" s="28"/>
      <c r="D89" s="29"/>
      <c r="E89" s="28"/>
      <c r="F89" s="8">
        <f t="shared" si="1"/>
        <v>0</v>
      </c>
      <c r="G89" s="31"/>
      <c r="H89" s="32"/>
      <c r="O89" s="11" t="e">
        <f>LOOKUP(A89,Semanas!A82:A133,Semanas!B82:B133)</f>
        <v>#N/A</v>
      </c>
      <c r="P89" s="12" t="e">
        <f>LOOKUP(A89,Semanas!A82:A133,Semanas!C82:C133)</f>
        <v>#N/A</v>
      </c>
    </row>
    <row r="90" spans="1:16" x14ac:dyDescent="0.25">
      <c r="A90" s="30"/>
      <c r="B90" s="29"/>
      <c r="C90" s="28"/>
      <c r="D90" s="29"/>
      <c r="E90" s="28"/>
      <c r="F90" s="8">
        <f t="shared" si="1"/>
        <v>0</v>
      </c>
      <c r="G90" s="31"/>
      <c r="H90" s="32"/>
      <c r="O90" s="11" t="e">
        <f>LOOKUP(A90,Semanas!A83:A134,Semanas!B83:B134)</f>
        <v>#N/A</v>
      </c>
      <c r="P90" s="12" t="e">
        <f>LOOKUP(A90,Semanas!A83:A134,Semanas!C83:C134)</f>
        <v>#N/A</v>
      </c>
    </row>
    <row r="91" spans="1:16" x14ac:dyDescent="0.25">
      <c r="A91" s="30"/>
      <c r="B91" s="29"/>
      <c r="C91" s="28"/>
      <c r="D91" s="29"/>
      <c r="E91" s="28"/>
      <c r="F91" s="8">
        <f t="shared" si="1"/>
        <v>0</v>
      </c>
      <c r="G91" s="31"/>
      <c r="H91" s="32"/>
      <c r="O91" s="11" t="e">
        <f>LOOKUP(A91,Semanas!A84:A135,Semanas!B84:B135)</f>
        <v>#N/A</v>
      </c>
      <c r="P91" s="12" t="e">
        <f>LOOKUP(A91,Semanas!A84:A135,Semanas!C84:C135)</f>
        <v>#N/A</v>
      </c>
    </row>
    <row r="92" spans="1:16" x14ac:dyDescent="0.25">
      <c r="A92" s="30"/>
      <c r="B92" s="29"/>
      <c r="C92" s="28"/>
      <c r="D92" s="29"/>
      <c r="E92" s="28"/>
      <c r="F92" s="8">
        <f t="shared" si="1"/>
        <v>0</v>
      </c>
      <c r="G92" s="31"/>
      <c r="H92" s="32"/>
      <c r="O92" s="11" t="e">
        <f>LOOKUP(A92,Semanas!A85:A136,Semanas!B85:B136)</f>
        <v>#N/A</v>
      </c>
      <c r="P92" s="12" t="e">
        <f>LOOKUP(A92,Semanas!A85:A136,Semanas!C85:C136)</f>
        <v>#N/A</v>
      </c>
    </row>
    <row r="93" spans="1:16" x14ac:dyDescent="0.25">
      <c r="A93" s="30"/>
      <c r="B93" s="29"/>
      <c r="C93" s="28"/>
      <c r="D93" s="29"/>
      <c r="E93" s="28"/>
      <c r="F93" s="8">
        <f t="shared" si="1"/>
        <v>0</v>
      </c>
      <c r="G93" s="31"/>
      <c r="H93" s="32"/>
      <c r="O93" s="11" t="e">
        <f>LOOKUP(A93,Semanas!A86:A137,Semanas!B86:B137)</f>
        <v>#N/A</v>
      </c>
      <c r="P93" s="12" t="e">
        <f>LOOKUP(A93,Semanas!A86:A137,Semanas!C86:C137)</f>
        <v>#N/A</v>
      </c>
    </row>
    <row r="94" spans="1:16" x14ac:dyDescent="0.25">
      <c r="A94" s="30"/>
      <c r="B94" s="29"/>
      <c r="C94" s="28"/>
      <c r="D94" s="29"/>
      <c r="E94" s="28"/>
      <c r="F94" s="8">
        <f t="shared" si="1"/>
        <v>0</v>
      </c>
      <c r="G94" s="31"/>
      <c r="H94" s="32"/>
      <c r="O94" s="11" t="e">
        <f>LOOKUP(A94,Semanas!A87:A138,Semanas!B87:B138)</f>
        <v>#N/A</v>
      </c>
      <c r="P94" s="12" t="e">
        <f>LOOKUP(A94,Semanas!A87:A138,Semanas!C87:C138)</f>
        <v>#N/A</v>
      </c>
    </row>
    <row r="95" spans="1:16" x14ac:dyDescent="0.25">
      <c r="A95" s="30"/>
      <c r="B95" s="29"/>
      <c r="C95" s="28"/>
      <c r="D95" s="29"/>
      <c r="E95" s="28"/>
      <c r="F95" s="8">
        <f t="shared" si="1"/>
        <v>0</v>
      </c>
      <c r="G95" s="31"/>
      <c r="H95" s="32"/>
      <c r="O95" s="11" t="e">
        <f>LOOKUP(A95,Semanas!A88:A139,Semanas!B88:B139)</f>
        <v>#N/A</v>
      </c>
      <c r="P95" s="12" t="e">
        <f>LOOKUP(A95,Semanas!A88:A139,Semanas!C88:C139)</f>
        <v>#N/A</v>
      </c>
    </row>
    <row r="96" spans="1:16" x14ac:dyDescent="0.25">
      <c r="A96" s="30"/>
      <c r="B96" s="29"/>
      <c r="C96" s="28"/>
      <c r="D96" s="29"/>
      <c r="E96" s="28"/>
      <c r="F96" s="8">
        <f t="shared" si="1"/>
        <v>0</v>
      </c>
      <c r="G96" s="31"/>
      <c r="H96" s="32"/>
      <c r="O96" s="11" t="e">
        <f>LOOKUP(A96,Semanas!A89:A140,Semanas!B89:B140)</f>
        <v>#N/A</v>
      </c>
      <c r="P96" s="12" t="e">
        <f>LOOKUP(A96,Semanas!A89:A140,Semanas!C89:C140)</f>
        <v>#N/A</v>
      </c>
    </row>
    <row r="97" spans="1:16" x14ac:dyDescent="0.25">
      <c r="A97" s="30"/>
      <c r="B97" s="29"/>
      <c r="C97" s="28"/>
      <c r="D97" s="29"/>
      <c r="E97" s="28"/>
      <c r="F97" s="8">
        <f t="shared" si="1"/>
        <v>0</v>
      </c>
      <c r="G97" s="31"/>
      <c r="H97" s="32"/>
      <c r="O97" s="11" t="e">
        <f>LOOKUP(A97,Semanas!A90:A141,Semanas!B90:B141)</f>
        <v>#N/A</v>
      </c>
      <c r="P97" s="12" t="e">
        <f>LOOKUP(A97,Semanas!A90:A141,Semanas!C90:C141)</f>
        <v>#N/A</v>
      </c>
    </row>
    <row r="98" spans="1:16" x14ac:dyDescent="0.25">
      <c r="A98" s="30"/>
      <c r="B98" s="29"/>
      <c r="C98" s="28"/>
      <c r="D98" s="29"/>
      <c r="E98" s="28"/>
      <c r="F98" s="8">
        <f t="shared" si="1"/>
        <v>0</v>
      </c>
      <c r="G98" s="31"/>
      <c r="H98" s="32"/>
      <c r="O98" s="11" t="e">
        <f>LOOKUP(A98,Semanas!A91:A142,Semanas!B91:B142)</f>
        <v>#N/A</v>
      </c>
      <c r="P98" s="12" t="e">
        <f>LOOKUP(A98,Semanas!A91:A142,Semanas!C91:C142)</f>
        <v>#N/A</v>
      </c>
    </row>
    <row r="99" spans="1:16" x14ac:dyDescent="0.25">
      <c r="A99" s="30"/>
      <c r="B99" s="29"/>
      <c r="C99" s="28"/>
      <c r="D99" s="29"/>
      <c r="E99" s="28"/>
      <c r="F99" s="8">
        <f t="shared" si="1"/>
        <v>0</v>
      </c>
      <c r="G99" s="31"/>
      <c r="H99" s="32"/>
      <c r="O99" s="11" t="e">
        <f>LOOKUP(A99,Semanas!A92:A143,Semanas!B92:B143)</f>
        <v>#N/A</v>
      </c>
      <c r="P99" s="12" t="e">
        <f>LOOKUP(A99,Semanas!A92:A143,Semanas!C92:C143)</f>
        <v>#N/A</v>
      </c>
    </row>
    <row r="100" spans="1:16" x14ac:dyDescent="0.25">
      <c r="A100" s="30"/>
      <c r="B100" s="29"/>
      <c r="C100" s="28"/>
      <c r="D100" s="29"/>
      <c r="E100" s="28"/>
      <c r="F100" s="8">
        <f t="shared" si="1"/>
        <v>0</v>
      </c>
      <c r="G100" s="31"/>
      <c r="H100" s="32"/>
      <c r="O100" s="11" t="e">
        <f>LOOKUP(A100,Semanas!A93:A144,Semanas!B93:B144)</f>
        <v>#N/A</v>
      </c>
      <c r="P100" s="12" t="e">
        <f>LOOKUP(A100,Semanas!A93:A144,Semanas!C93:C144)</f>
        <v>#N/A</v>
      </c>
    </row>
    <row r="101" spans="1:16" x14ac:dyDescent="0.25">
      <c r="A101" s="30"/>
      <c r="B101" s="29"/>
      <c r="C101" s="28"/>
      <c r="D101" s="29"/>
      <c r="E101" s="28"/>
      <c r="F101" s="8">
        <f t="shared" si="1"/>
        <v>0</v>
      </c>
      <c r="G101" s="31"/>
      <c r="H101" s="32"/>
      <c r="O101" s="11" t="e">
        <f>LOOKUP(A101,Semanas!A94:A145,Semanas!B94:B145)</f>
        <v>#N/A</v>
      </c>
      <c r="P101" s="12" t="e">
        <f>LOOKUP(A101,Semanas!A94:A145,Semanas!C94:C145)</f>
        <v>#N/A</v>
      </c>
    </row>
    <row r="102" spans="1:16" x14ac:dyDescent="0.25">
      <c r="A102" s="30"/>
      <c r="B102" s="29"/>
      <c r="C102" s="28"/>
      <c r="D102" s="29"/>
      <c r="E102" s="28"/>
      <c r="F102" s="8">
        <f t="shared" si="1"/>
        <v>0</v>
      </c>
      <c r="G102" s="31"/>
      <c r="H102" s="32"/>
      <c r="O102" s="11" t="e">
        <f>LOOKUP(A102,Semanas!A95:A146,Semanas!B95:B146)</f>
        <v>#N/A</v>
      </c>
      <c r="P102" s="12" t="e">
        <f>LOOKUP(A102,Semanas!A95:A146,Semanas!C95:C146)</f>
        <v>#N/A</v>
      </c>
    </row>
    <row r="103" spans="1:16" x14ac:dyDescent="0.25">
      <c r="A103" s="30"/>
      <c r="B103" s="29"/>
      <c r="C103" s="28"/>
      <c r="D103" s="29"/>
      <c r="E103" s="28"/>
      <c r="F103" s="8">
        <f t="shared" si="1"/>
        <v>0</v>
      </c>
      <c r="G103" s="31"/>
      <c r="H103" s="32"/>
      <c r="O103" s="11" t="e">
        <f>LOOKUP(A103,Semanas!A96:A147,Semanas!B96:B147)</f>
        <v>#N/A</v>
      </c>
      <c r="P103" s="12" t="e">
        <f>LOOKUP(A103,Semanas!A96:A147,Semanas!C96:C147)</f>
        <v>#N/A</v>
      </c>
    </row>
    <row r="104" spans="1:16" x14ac:dyDescent="0.25">
      <c r="A104" s="30"/>
      <c r="B104" s="29"/>
      <c r="C104" s="28"/>
      <c r="D104" s="29"/>
      <c r="E104" s="28"/>
      <c r="F104" s="8">
        <f t="shared" si="1"/>
        <v>0</v>
      </c>
      <c r="G104" s="31"/>
      <c r="H104" s="32"/>
      <c r="O104" s="11" t="e">
        <f>LOOKUP(A104,Semanas!A97:A148,Semanas!B97:B148)</f>
        <v>#N/A</v>
      </c>
      <c r="P104" s="12" t="e">
        <f>LOOKUP(A104,Semanas!A97:A148,Semanas!C97:C148)</f>
        <v>#N/A</v>
      </c>
    </row>
    <row r="105" spans="1:16" x14ac:dyDescent="0.25">
      <c r="A105" s="30"/>
      <c r="B105" s="29"/>
      <c r="C105" s="28"/>
      <c r="D105" s="29"/>
      <c r="E105" s="28"/>
      <c r="F105" s="8">
        <f t="shared" si="1"/>
        <v>0</v>
      </c>
      <c r="G105" s="31"/>
      <c r="H105" s="32"/>
      <c r="O105" s="11" t="e">
        <f>LOOKUP(A105,Semanas!A98:A149,Semanas!B98:B149)</f>
        <v>#N/A</v>
      </c>
      <c r="P105" s="12" t="e">
        <f>LOOKUP(A105,Semanas!A98:A149,Semanas!C98:C149)</f>
        <v>#N/A</v>
      </c>
    </row>
    <row r="106" spans="1:16" x14ac:dyDescent="0.25">
      <c r="A106" s="30"/>
      <c r="B106" s="29"/>
      <c r="C106" s="28"/>
      <c r="D106" s="29"/>
      <c r="E106" s="28"/>
      <c r="F106" s="8">
        <f t="shared" si="1"/>
        <v>0</v>
      </c>
      <c r="G106" s="31"/>
      <c r="H106" s="32"/>
      <c r="O106" s="11" t="e">
        <f>LOOKUP(A106,Semanas!A99:A150,Semanas!B99:B150)</f>
        <v>#N/A</v>
      </c>
      <c r="P106" s="12" t="e">
        <f>LOOKUP(A106,Semanas!A99:A150,Semanas!C99:C150)</f>
        <v>#N/A</v>
      </c>
    </row>
    <row r="107" spans="1:16" x14ac:dyDescent="0.25">
      <c r="A107" s="30"/>
      <c r="B107" s="29"/>
      <c r="C107" s="28"/>
      <c r="D107" s="29"/>
      <c r="E107" s="28"/>
      <c r="F107" s="8">
        <f t="shared" si="1"/>
        <v>0</v>
      </c>
      <c r="G107" s="31"/>
      <c r="H107" s="32"/>
      <c r="O107" s="11" t="e">
        <f>LOOKUP(A107,Semanas!A100:A151,Semanas!B100:B151)</f>
        <v>#N/A</v>
      </c>
      <c r="P107" s="12" t="e">
        <f>LOOKUP(A107,Semanas!A100:A151,Semanas!C100:C151)</f>
        <v>#N/A</v>
      </c>
    </row>
    <row r="108" spans="1:16" x14ac:dyDescent="0.25">
      <c r="A108" s="30"/>
      <c r="B108" s="29"/>
      <c r="C108" s="28"/>
      <c r="D108" s="29"/>
      <c r="E108" s="28"/>
      <c r="F108" s="8">
        <f t="shared" si="1"/>
        <v>0</v>
      </c>
      <c r="G108" s="31"/>
      <c r="H108" s="32"/>
      <c r="O108" s="11" t="e">
        <f>LOOKUP(A108,Semanas!A101:A152,Semanas!B101:B152)</f>
        <v>#N/A</v>
      </c>
      <c r="P108" s="12" t="e">
        <f>LOOKUP(A108,Semanas!A101:A152,Semanas!C101:C152)</f>
        <v>#N/A</v>
      </c>
    </row>
    <row r="109" spans="1:16" x14ac:dyDescent="0.25">
      <c r="A109" s="30"/>
      <c r="B109" s="29"/>
      <c r="C109" s="28"/>
      <c r="D109" s="29"/>
      <c r="E109" s="28"/>
      <c r="F109" s="8">
        <f t="shared" si="1"/>
        <v>0</v>
      </c>
      <c r="G109" s="31"/>
      <c r="H109" s="32"/>
      <c r="O109" s="11" t="e">
        <f>LOOKUP(A109,Semanas!A102:A153,Semanas!B102:B153)</f>
        <v>#N/A</v>
      </c>
      <c r="P109" s="12" t="e">
        <f>LOOKUP(A109,Semanas!A102:A153,Semanas!C102:C153)</f>
        <v>#N/A</v>
      </c>
    </row>
    <row r="110" spans="1:16" x14ac:dyDescent="0.25">
      <c r="A110" s="30"/>
      <c r="B110" s="29"/>
      <c r="C110" s="28"/>
      <c r="D110" s="29"/>
      <c r="E110" s="28"/>
      <c r="F110" s="8">
        <f t="shared" si="1"/>
        <v>0</v>
      </c>
      <c r="G110" s="31"/>
      <c r="H110" s="32"/>
      <c r="O110" s="11" t="e">
        <f>LOOKUP(A110,Semanas!A103:A154,Semanas!B103:B154)</f>
        <v>#N/A</v>
      </c>
      <c r="P110" s="12" t="e">
        <f>LOOKUP(A110,Semanas!A103:A154,Semanas!C103:C154)</f>
        <v>#N/A</v>
      </c>
    </row>
    <row r="111" spans="1:16" x14ac:dyDescent="0.25">
      <c r="A111" s="30"/>
      <c r="B111" s="29"/>
      <c r="C111" s="28"/>
      <c r="D111" s="29"/>
      <c r="E111" s="28"/>
      <c r="F111" s="8">
        <f t="shared" si="1"/>
        <v>0</v>
      </c>
      <c r="G111" s="31"/>
      <c r="H111" s="32"/>
      <c r="O111" s="11" t="e">
        <f>LOOKUP(A111,Semanas!A104:A155,Semanas!B104:B155)</f>
        <v>#N/A</v>
      </c>
      <c r="P111" s="12" t="e">
        <f>LOOKUP(A111,Semanas!A104:A155,Semanas!C104:C155)</f>
        <v>#N/A</v>
      </c>
    </row>
    <row r="112" spans="1:16" x14ac:dyDescent="0.25">
      <c r="A112" s="30"/>
      <c r="B112" s="29"/>
      <c r="C112" s="28"/>
      <c r="D112" s="29"/>
      <c r="E112" s="28"/>
      <c r="F112" s="8">
        <f t="shared" si="1"/>
        <v>0</v>
      </c>
      <c r="G112" s="31"/>
      <c r="H112" s="32"/>
      <c r="O112" s="11" t="e">
        <f>LOOKUP(A112,Semanas!A105:A156,Semanas!B105:B156)</f>
        <v>#N/A</v>
      </c>
      <c r="P112" s="12" t="e">
        <f>LOOKUP(A112,Semanas!A105:A156,Semanas!C105:C156)</f>
        <v>#N/A</v>
      </c>
    </row>
    <row r="113" spans="1:16" x14ac:dyDescent="0.25">
      <c r="A113" s="30"/>
      <c r="B113" s="29"/>
      <c r="C113" s="28"/>
      <c r="D113" s="29"/>
      <c r="E113" s="28"/>
      <c r="F113" s="8">
        <f t="shared" si="1"/>
        <v>0</v>
      </c>
      <c r="G113" s="31"/>
      <c r="H113" s="32"/>
      <c r="O113" s="11" t="e">
        <f>LOOKUP(A113,Semanas!A106:A157,Semanas!B106:B157)</f>
        <v>#N/A</v>
      </c>
      <c r="P113" s="12" t="e">
        <f>LOOKUP(A113,Semanas!A106:A157,Semanas!C106:C157)</f>
        <v>#N/A</v>
      </c>
    </row>
    <row r="114" spans="1:16" x14ac:dyDescent="0.25">
      <c r="A114" s="30"/>
      <c r="B114" s="29"/>
      <c r="C114" s="28"/>
      <c r="D114" s="29"/>
      <c r="E114" s="28"/>
      <c r="F114" s="8">
        <f t="shared" si="1"/>
        <v>0</v>
      </c>
      <c r="G114" s="31"/>
      <c r="H114" s="32"/>
      <c r="O114" s="11" t="e">
        <f>LOOKUP(A114,Semanas!A107:A158,Semanas!B107:B158)</f>
        <v>#N/A</v>
      </c>
      <c r="P114" s="12" t="e">
        <f>LOOKUP(A114,Semanas!A107:A158,Semanas!C107:C158)</f>
        <v>#N/A</v>
      </c>
    </row>
    <row r="115" spans="1:16" x14ac:dyDescent="0.25">
      <c r="A115" s="30"/>
      <c r="B115" s="29"/>
      <c r="C115" s="28"/>
      <c r="D115" s="29"/>
      <c r="E115" s="28"/>
      <c r="F115" s="8">
        <f t="shared" si="1"/>
        <v>0</v>
      </c>
      <c r="G115" s="31"/>
      <c r="H115" s="32"/>
      <c r="O115" s="11" t="e">
        <f>LOOKUP(A115,Semanas!A108:A159,Semanas!B108:B159)</f>
        <v>#N/A</v>
      </c>
      <c r="P115" s="12" t="e">
        <f>LOOKUP(A115,Semanas!A108:A159,Semanas!C108:C159)</f>
        <v>#N/A</v>
      </c>
    </row>
    <row r="116" spans="1:16" x14ac:dyDescent="0.25">
      <c r="A116" s="30"/>
      <c r="B116" s="29"/>
      <c r="C116" s="28"/>
      <c r="D116" s="29"/>
      <c r="E116" s="28"/>
      <c r="F116" s="8">
        <f t="shared" si="1"/>
        <v>0</v>
      </c>
      <c r="G116" s="31"/>
      <c r="H116" s="32"/>
      <c r="O116" s="11" t="e">
        <f>LOOKUP(A116,Semanas!A109:A160,Semanas!B109:B160)</f>
        <v>#N/A</v>
      </c>
      <c r="P116" s="12" t="e">
        <f>LOOKUP(A116,Semanas!A109:A160,Semanas!C109:C160)</f>
        <v>#N/A</v>
      </c>
    </row>
    <row r="117" spans="1:16" x14ac:dyDescent="0.25">
      <c r="A117" s="30"/>
      <c r="B117" s="29"/>
      <c r="C117" s="28"/>
      <c r="D117" s="29"/>
      <c r="E117" s="28"/>
      <c r="F117" s="8">
        <f t="shared" si="1"/>
        <v>0</v>
      </c>
      <c r="G117" s="31"/>
      <c r="H117" s="32"/>
      <c r="O117" s="11" t="e">
        <f>LOOKUP(A117,Semanas!A110:A161,Semanas!B110:B161)</f>
        <v>#N/A</v>
      </c>
      <c r="P117" s="12" t="e">
        <f>LOOKUP(A117,Semanas!A110:A161,Semanas!C110:C161)</f>
        <v>#N/A</v>
      </c>
    </row>
    <row r="118" spans="1:16" x14ac:dyDescent="0.25">
      <c r="A118" s="30"/>
      <c r="B118" s="29"/>
      <c r="C118" s="28"/>
      <c r="D118" s="29"/>
      <c r="E118" s="28"/>
      <c r="F118" s="8">
        <f t="shared" si="1"/>
        <v>0</v>
      </c>
      <c r="G118" s="31"/>
      <c r="H118" s="32"/>
      <c r="O118" s="11" t="e">
        <f>LOOKUP(A118,Semanas!A111:A162,Semanas!B111:B162)</f>
        <v>#N/A</v>
      </c>
      <c r="P118" s="12" t="e">
        <f>LOOKUP(A118,Semanas!A111:A162,Semanas!C111:C162)</f>
        <v>#N/A</v>
      </c>
    </row>
    <row r="119" spans="1:16" x14ac:dyDescent="0.25">
      <c r="A119" s="30"/>
      <c r="B119" s="29"/>
      <c r="C119" s="28"/>
      <c r="D119" s="29"/>
      <c r="E119" s="28"/>
      <c r="F119" s="8">
        <f t="shared" si="1"/>
        <v>0</v>
      </c>
      <c r="G119" s="31"/>
      <c r="H119" s="32"/>
      <c r="O119" s="11" t="e">
        <f>LOOKUP(A119,Semanas!A112:A163,Semanas!B112:B163)</f>
        <v>#N/A</v>
      </c>
      <c r="P119" s="12" t="e">
        <f>LOOKUP(A119,Semanas!A112:A163,Semanas!C112:C163)</f>
        <v>#N/A</v>
      </c>
    </row>
    <row r="120" spans="1:16" x14ac:dyDescent="0.25">
      <c r="A120" s="30"/>
      <c r="B120" s="29"/>
      <c r="C120" s="28"/>
      <c r="D120" s="29"/>
      <c r="E120" s="28"/>
      <c r="F120" s="8">
        <f t="shared" si="1"/>
        <v>0</v>
      </c>
      <c r="G120" s="31"/>
      <c r="H120" s="32"/>
      <c r="O120" s="11" t="e">
        <f>LOOKUP(A120,Semanas!A113:A164,Semanas!B113:B164)</f>
        <v>#N/A</v>
      </c>
      <c r="P120" s="12" t="e">
        <f>LOOKUP(A120,Semanas!A113:A164,Semanas!C113:C164)</f>
        <v>#N/A</v>
      </c>
    </row>
    <row r="121" spans="1:16" x14ac:dyDescent="0.25">
      <c r="A121" s="30"/>
      <c r="B121" s="29"/>
      <c r="C121" s="28"/>
      <c r="D121" s="29"/>
      <c r="E121" s="28"/>
      <c r="F121" s="8">
        <f t="shared" si="1"/>
        <v>0</v>
      </c>
      <c r="G121" s="31"/>
      <c r="H121" s="32"/>
      <c r="O121" s="11" t="e">
        <f>LOOKUP(A121,Semanas!A114:A165,Semanas!B114:B165)</f>
        <v>#N/A</v>
      </c>
      <c r="P121" s="12" t="e">
        <f>LOOKUP(A121,Semanas!A114:A165,Semanas!C114:C165)</f>
        <v>#N/A</v>
      </c>
    </row>
    <row r="122" spans="1:16" x14ac:dyDescent="0.25">
      <c r="A122" s="30"/>
      <c r="B122" s="29"/>
      <c r="C122" s="28"/>
      <c r="D122" s="29"/>
      <c r="E122" s="28"/>
      <c r="F122" s="8">
        <f t="shared" si="1"/>
        <v>0</v>
      </c>
      <c r="G122" s="31"/>
      <c r="H122" s="32"/>
      <c r="O122" s="11" t="e">
        <f>LOOKUP(A122,Semanas!A115:A166,Semanas!B115:B166)</f>
        <v>#N/A</v>
      </c>
      <c r="P122" s="12" t="e">
        <f>LOOKUP(A122,Semanas!A115:A166,Semanas!C115:C166)</f>
        <v>#N/A</v>
      </c>
    </row>
    <row r="123" spans="1:16" x14ac:dyDescent="0.25">
      <c r="A123" s="30"/>
      <c r="B123" s="29"/>
      <c r="C123" s="28"/>
      <c r="D123" s="29"/>
      <c r="E123" s="28"/>
      <c r="F123" s="8">
        <f t="shared" si="1"/>
        <v>0</v>
      </c>
      <c r="G123" s="31"/>
      <c r="H123" s="32"/>
      <c r="O123" s="11" t="e">
        <f>LOOKUP(A123,Semanas!A116:A167,Semanas!B116:B167)</f>
        <v>#N/A</v>
      </c>
      <c r="P123" s="12" t="e">
        <f>LOOKUP(A123,Semanas!A116:A167,Semanas!C116:C167)</f>
        <v>#N/A</v>
      </c>
    </row>
    <row r="124" spans="1:16" x14ac:dyDescent="0.25">
      <c r="A124" s="30"/>
      <c r="B124" s="29"/>
      <c r="C124" s="28"/>
      <c r="D124" s="29"/>
      <c r="E124" s="28"/>
      <c r="F124" s="8">
        <f t="shared" si="1"/>
        <v>0</v>
      </c>
      <c r="G124" s="31"/>
      <c r="H124" s="32"/>
      <c r="O124" s="11" t="e">
        <f>LOOKUP(A124,Semanas!A117:A168,Semanas!B117:B168)</f>
        <v>#N/A</v>
      </c>
      <c r="P124" s="12" t="e">
        <f>LOOKUP(A124,Semanas!A117:A168,Semanas!C117:C168)</f>
        <v>#N/A</v>
      </c>
    </row>
    <row r="125" spans="1:16" x14ac:dyDescent="0.25">
      <c r="A125" s="30"/>
      <c r="B125" s="29"/>
      <c r="C125" s="28"/>
      <c r="D125" s="29"/>
      <c r="E125" s="28"/>
      <c r="F125" s="8">
        <f t="shared" si="1"/>
        <v>0</v>
      </c>
      <c r="G125" s="31"/>
      <c r="H125" s="32"/>
      <c r="O125" s="11" t="e">
        <f>LOOKUP(A125,Semanas!A118:A169,Semanas!B118:B169)</f>
        <v>#N/A</v>
      </c>
      <c r="P125" s="12" t="e">
        <f>LOOKUP(A125,Semanas!A118:A169,Semanas!C118:C169)</f>
        <v>#N/A</v>
      </c>
    </row>
    <row r="126" spans="1:16" x14ac:dyDescent="0.25">
      <c r="A126" s="30"/>
      <c r="B126" s="29"/>
      <c r="C126" s="28"/>
      <c r="D126" s="29"/>
      <c r="E126" s="28"/>
      <c r="F126" s="8">
        <f t="shared" si="1"/>
        <v>0</v>
      </c>
      <c r="G126" s="31"/>
      <c r="H126" s="32"/>
      <c r="O126" s="11" t="e">
        <f>LOOKUP(A126,Semanas!A119:A170,Semanas!B119:B170)</f>
        <v>#N/A</v>
      </c>
      <c r="P126" s="12" t="e">
        <f>LOOKUP(A126,Semanas!A119:A170,Semanas!C119:C170)</f>
        <v>#N/A</v>
      </c>
    </row>
    <row r="127" spans="1:16" x14ac:dyDescent="0.25">
      <c r="A127" s="30"/>
      <c r="B127" s="29"/>
      <c r="C127" s="28"/>
      <c r="D127" s="29"/>
      <c r="E127" s="28"/>
      <c r="F127" s="8">
        <f t="shared" si="1"/>
        <v>0</v>
      </c>
      <c r="G127" s="31"/>
      <c r="H127" s="32"/>
      <c r="O127" s="11" t="e">
        <f>LOOKUP(A127,Semanas!A120:A171,Semanas!B120:B171)</f>
        <v>#N/A</v>
      </c>
      <c r="P127" s="12" t="e">
        <f>LOOKUP(A127,Semanas!A120:A171,Semanas!C120:C171)</f>
        <v>#N/A</v>
      </c>
    </row>
    <row r="128" spans="1:16" x14ac:dyDescent="0.25">
      <c r="A128" s="30"/>
      <c r="B128" s="29"/>
      <c r="C128" s="28"/>
      <c r="D128" s="29"/>
      <c r="E128" s="28"/>
      <c r="F128" s="8">
        <f t="shared" si="1"/>
        <v>0</v>
      </c>
      <c r="G128" s="31"/>
      <c r="H128" s="32"/>
      <c r="O128" s="11" t="e">
        <f>LOOKUP(A128,Semanas!A121:A172,Semanas!B121:B172)</f>
        <v>#N/A</v>
      </c>
      <c r="P128" s="12" t="e">
        <f>LOOKUP(A128,Semanas!A121:A172,Semanas!C121:C172)</f>
        <v>#N/A</v>
      </c>
    </row>
    <row r="129" spans="1:16" x14ac:dyDescent="0.25">
      <c r="A129" s="30"/>
      <c r="B129" s="29"/>
      <c r="C129" s="28"/>
      <c r="D129" s="29"/>
      <c r="E129" s="28"/>
      <c r="F129" s="8">
        <f t="shared" si="1"/>
        <v>0</v>
      </c>
      <c r="G129" s="31"/>
      <c r="H129" s="32"/>
      <c r="O129" s="11" t="e">
        <f>LOOKUP(A129,Semanas!A122:A173,Semanas!B122:B173)</f>
        <v>#N/A</v>
      </c>
      <c r="P129" s="12" t="e">
        <f>LOOKUP(A129,Semanas!A122:A173,Semanas!C122:C173)</f>
        <v>#N/A</v>
      </c>
    </row>
    <row r="130" spans="1:16" x14ac:dyDescent="0.25">
      <c r="A130" s="30"/>
      <c r="B130" s="29"/>
      <c r="C130" s="28"/>
      <c r="D130" s="29"/>
      <c r="E130" s="28"/>
      <c r="F130" s="8">
        <f t="shared" si="1"/>
        <v>0</v>
      </c>
      <c r="G130" s="31"/>
      <c r="H130" s="32"/>
      <c r="O130" s="11" t="e">
        <f>LOOKUP(A130,Semanas!A123:A174,Semanas!B123:B174)</f>
        <v>#N/A</v>
      </c>
      <c r="P130" s="12" t="e">
        <f>LOOKUP(A130,Semanas!A123:A174,Semanas!C123:C174)</f>
        <v>#N/A</v>
      </c>
    </row>
    <row r="131" spans="1:16" x14ac:dyDescent="0.25">
      <c r="A131" s="30"/>
      <c r="B131" s="29"/>
      <c r="C131" s="28"/>
      <c r="D131" s="29"/>
      <c r="E131" s="28"/>
      <c r="F131" s="8">
        <f t="shared" si="1"/>
        <v>0</v>
      </c>
      <c r="G131" s="31"/>
      <c r="H131" s="32"/>
      <c r="O131" s="11" t="e">
        <f>LOOKUP(A131,Semanas!A124:A175,Semanas!B124:B175)</f>
        <v>#N/A</v>
      </c>
      <c r="P131" s="12" t="e">
        <f>LOOKUP(A131,Semanas!A124:A175,Semanas!C124:C175)</f>
        <v>#N/A</v>
      </c>
    </row>
    <row r="132" spans="1:16" x14ac:dyDescent="0.25">
      <c r="A132" s="30"/>
      <c r="B132" s="29"/>
      <c r="C132" s="28"/>
      <c r="D132" s="29"/>
      <c r="E132" s="28"/>
      <c r="F132" s="8">
        <f t="shared" si="1"/>
        <v>0</v>
      </c>
      <c r="G132" s="31"/>
      <c r="H132" s="32"/>
      <c r="O132" s="11" t="e">
        <f>LOOKUP(A132,Semanas!A125:A176,Semanas!B125:B176)</f>
        <v>#N/A</v>
      </c>
      <c r="P132" s="12" t="e">
        <f>LOOKUP(A132,Semanas!A125:A176,Semanas!C125:C176)</f>
        <v>#N/A</v>
      </c>
    </row>
    <row r="133" spans="1:16" x14ac:dyDescent="0.25">
      <c r="A133" s="30"/>
      <c r="B133" s="29"/>
      <c r="C133" s="28"/>
      <c r="D133" s="29"/>
      <c r="E133" s="28"/>
      <c r="F133" s="8">
        <f t="shared" si="1"/>
        <v>0</v>
      </c>
      <c r="G133" s="31"/>
      <c r="H133" s="32"/>
      <c r="O133" s="11" t="e">
        <f>LOOKUP(A133,Semanas!A126:A177,Semanas!B126:B177)</f>
        <v>#N/A</v>
      </c>
      <c r="P133" s="12" t="e">
        <f>LOOKUP(A133,Semanas!A126:A177,Semanas!C126:C177)</f>
        <v>#N/A</v>
      </c>
    </row>
    <row r="134" spans="1:16" x14ac:dyDescent="0.25">
      <c r="A134" s="30"/>
      <c r="B134" s="29"/>
      <c r="C134" s="28"/>
      <c r="D134" s="29"/>
      <c r="E134" s="28"/>
      <c r="F134" s="8">
        <f t="shared" si="1"/>
        <v>0</v>
      </c>
      <c r="G134" s="31"/>
      <c r="H134" s="32"/>
      <c r="O134" s="11" t="e">
        <f>LOOKUP(A134,Semanas!A127:A178,Semanas!B127:B178)</f>
        <v>#N/A</v>
      </c>
      <c r="P134" s="12" t="e">
        <f>LOOKUP(A134,Semanas!A127:A178,Semanas!C127:C178)</f>
        <v>#N/A</v>
      </c>
    </row>
    <row r="135" spans="1:16" x14ac:dyDescent="0.25">
      <c r="A135" s="30"/>
      <c r="B135" s="29"/>
      <c r="C135" s="28"/>
      <c r="D135" s="29"/>
      <c r="E135" s="28"/>
      <c r="F135" s="8">
        <f t="shared" si="1"/>
        <v>0</v>
      </c>
      <c r="G135" s="31"/>
      <c r="H135" s="32"/>
      <c r="O135" s="11" t="e">
        <f>LOOKUP(A135,Semanas!A128:A179,Semanas!B128:B179)</f>
        <v>#N/A</v>
      </c>
      <c r="P135" s="12" t="e">
        <f>LOOKUP(A135,Semanas!A128:A179,Semanas!C128:C179)</f>
        <v>#N/A</v>
      </c>
    </row>
    <row r="136" spans="1:16" x14ac:dyDescent="0.25">
      <c r="A136" s="30"/>
      <c r="B136" s="29"/>
      <c r="C136" s="28"/>
      <c r="D136" s="29"/>
      <c r="E136" s="28"/>
      <c r="F136" s="8">
        <f t="shared" si="1"/>
        <v>0</v>
      </c>
      <c r="G136" s="31"/>
      <c r="H136" s="32"/>
      <c r="O136" s="11" t="e">
        <f>LOOKUP(A136,Semanas!A129:A180,Semanas!B129:B180)</f>
        <v>#N/A</v>
      </c>
      <c r="P136" s="12" t="e">
        <f>LOOKUP(A136,Semanas!A129:A180,Semanas!C129:C180)</f>
        <v>#N/A</v>
      </c>
    </row>
    <row r="137" spans="1:16" x14ac:dyDescent="0.25">
      <c r="A137" s="30"/>
      <c r="B137" s="29"/>
      <c r="C137" s="28"/>
      <c r="D137" s="29"/>
      <c r="E137" s="28"/>
      <c r="F137" s="8">
        <f t="shared" si="1"/>
        <v>0</v>
      </c>
      <c r="G137" s="31"/>
      <c r="H137" s="32"/>
      <c r="O137" s="11" t="e">
        <f>LOOKUP(A137,Semanas!A130:A181,Semanas!B130:B181)</f>
        <v>#N/A</v>
      </c>
      <c r="P137" s="12" t="e">
        <f>LOOKUP(A137,Semanas!A130:A181,Semanas!C130:C181)</f>
        <v>#N/A</v>
      </c>
    </row>
    <row r="138" spans="1:16" x14ac:dyDescent="0.25">
      <c r="A138" s="30"/>
      <c r="B138" s="29"/>
      <c r="C138" s="28"/>
      <c r="D138" s="29"/>
      <c r="E138" s="28"/>
      <c r="F138" s="8">
        <f t="shared" si="1"/>
        <v>0</v>
      </c>
      <c r="G138" s="31"/>
      <c r="H138" s="32"/>
      <c r="O138" s="11" t="e">
        <f>LOOKUP(A138,Semanas!A131:A182,Semanas!B131:B182)</f>
        <v>#N/A</v>
      </c>
      <c r="P138" s="12" t="e">
        <f>LOOKUP(A138,Semanas!A131:A182,Semanas!C131:C182)</f>
        <v>#N/A</v>
      </c>
    </row>
    <row r="139" spans="1:16" x14ac:dyDescent="0.25">
      <c r="A139" s="30"/>
      <c r="B139" s="29"/>
      <c r="C139" s="28"/>
      <c r="D139" s="29"/>
      <c r="E139" s="28"/>
      <c r="F139" s="8">
        <f t="shared" ref="F139:F202" si="2">((D139+E139)-(B139+C139))*24</f>
        <v>0</v>
      </c>
      <c r="G139" s="31"/>
      <c r="H139" s="32"/>
      <c r="O139" s="11" t="e">
        <f>LOOKUP(A139,Semanas!A132:A183,Semanas!B132:B183)</f>
        <v>#N/A</v>
      </c>
      <c r="P139" s="12" t="e">
        <f>LOOKUP(A139,Semanas!A132:A183,Semanas!C132:C183)</f>
        <v>#N/A</v>
      </c>
    </row>
    <row r="140" spans="1:16" x14ac:dyDescent="0.25">
      <c r="A140" s="30"/>
      <c r="B140" s="29"/>
      <c r="C140" s="28"/>
      <c r="D140" s="29"/>
      <c r="E140" s="28"/>
      <c r="F140" s="8">
        <f t="shared" si="2"/>
        <v>0</v>
      </c>
      <c r="G140" s="31"/>
      <c r="H140" s="32"/>
      <c r="O140" s="11" t="e">
        <f>LOOKUP(A140,Semanas!A133:A184,Semanas!B133:B184)</f>
        <v>#N/A</v>
      </c>
      <c r="P140" s="12" t="e">
        <f>LOOKUP(A140,Semanas!A133:A184,Semanas!C133:C184)</f>
        <v>#N/A</v>
      </c>
    </row>
    <row r="141" spans="1:16" x14ac:dyDescent="0.25">
      <c r="A141" s="30"/>
      <c r="B141" s="29"/>
      <c r="C141" s="28"/>
      <c r="D141" s="29"/>
      <c r="E141" s="28"/>
      <c r="F141" s="8">
        <f t="shared" si="2"/>
        <v>0</v>
      </c>
      <c r="G141" s="31"/>
      <c r="H141" s="32"/>
      <c r="O141" s="11" t="e">
        <f>LOOKUP(A141,Semanas!A134:A185,Semanas!B134:B185)</f>
        <v>#N/A</v>
      </c>
      <c r="P141" s="12" t="e">
        <f>LOOKUP(A141,Semanas!A134:A185,Semanas!C134:C185)</f>
        <v>#N/A</v>
      </c>
    </row>
    <row r="142" spans="1:16" x14ac:dyDescent="0.25">
      <c r="A142" s="30"/>
      <c r="B142" s="29"/>
      <c r="C142" s="28"/>
      <c r="D142" s="29"/>
      <c r="E142" s="28"/>
      <c r="F142" s="8">
        <f t="shared" si="2"/>
        <v>0</v>
      </c>
      <c r="G142" s="31"/>
      <c r="H142" s="32"/>
      <c r="O142" s="11" t="e">
        <f>LOOKUP(A142,Semanas!A135:A186,Semanas!B135:B186)</f>
        <v>#N/A</v>
      </c>
      <c r="P142" s="12" t="e">
        <f>LOOKUP(A142,Semanas!A135:A186,Semanas!C135:C186)</f>
        <v>#N/A</v>
      </c>
    </row>
    <row r="143" spans="1:16" x14ac:dyDescent="0.25">
      <c r="A143" s="30"/>
      <c r="B143" s="29"/>
      <c r="C143" s="28"/>
      <c r="D143" s="29"/>
      <c r="E143" s="28"/>
      <c r="F143" s="8">
        <f t="shared" si="2"/>
        <v>0</v>
      </c>
      <c r="G143" s="31"/>
      <c r="H143" s="32"/>
      <c r="O143" s="11" t="e">
        <f>LOOKUP(A143,Semanas!A136:A187,Semanas!B136:B187)</f>
        <v>#N/A</v>
      </c>
      <c r="P143" s="12" t="e">
        <f>LOOKUP(A143,Semanas!A136:A187,Semanas!C136:C187)</f>
        <v>#N/A</v>
      </c>
    </row>
    <row r="144" spans="1:16" x14ac:dyDescent="0.25">
      <c r="A144" s="30"/>
      <c r="B144" s="29"/>
      <c r="C144" s="28"/>
      <c r="D144" s="29"/>
      <c r="E144" s="28"/>
      <c r="F144" s="8">
        <f t="shared" si="2"/>
        <v>0</v>
      </c>
      <c r="G144" s="31"/>
      <c r="H144" s="32"/>
      <c r="O144" s="11" t="e">
        <f>LOOKUP(A144,Semanas!A137:A188,Semanas!B137:B188)</f>
        <v>#N/A</v>
      </c>
      <c r="P144" s="12" t="e">
        <f>LOOKUP(A144,Semanas!A137:A188,Semanas!C137:C188)</f>
        <v>#N/A</v>
      </c>
    </row>
    <row r="145" spans="1:16" x14ac:dyDescent="0.25">
      <c r="A145" s="30"/>
      <c r="B145" s="29"/>
      <c r="C145" s="28"/>
      <c r="D145" s="29"/>
      <c r="E145" s="28"/>
      <c r="F145" s="8">
        <f t="shared" si="2"/>
        <v>0</v>
      </c>
      <c r="G145" s="31"/>
      <c r="H145" s="32"/>
      <c r="O145" s="11" t="e">
        <f>LOOKUP(A145,Semanas!A138:A189,Semanas!B138:B189)</f>
        <v>#N/A</v>
      </c>
      <c r="P145" s="12" t="e">
        <f>LOOKUP(A145,Semanas!A138:A189,Semanas!C138:C189)</f>
        <v>#N/A</v>
      </c>
    </row>
    <row r="146" spans="1:16" x14ac:dyDescent="0.25">
      <c r="A146" s="30"/>
      <c r="B146" s="29"/>
      <c r="C146" s="28"/>
      <c r="D146" s="29"/>
      <c r="E146" s="28"/>
      <c r="F146" s="8">
        <f t="shared" si="2"/>
        <v>0</v>
      </c>
      <c r="G146" s="31"/>
      <c r="H146" s="32"/>
      <c r="O146" s="11" t="e">
        <f>LOOKUP(A146,Semanas!A139:A190,Semanas!B139:B190)</f>
        <v>#N/A</v>
      </c>
      <c r="P146" s="12" t="e">
        <f>LOOKUP(A146,Semanas!A139:A190,Semanas!C139:C190)</f>
        <v>#N/A</v>
      </c>
    </row>
    <row r="147" spans="1:16" x14ac:dyDescent="0.25">
      <c r="A147" s="30"/>
      <c r="B147" s="29"/>
      <c r="C147" s="28"/>
      <c r="D147" s="29"/>
      <c r="E147" s="28"/>
      <c r="F147" s="8">
        <f t="shared" si="2"/>
        <v>0</v>
      </c>
      <c r="G147" s="31"/>
      <c r="H147" s="32"/>
      <c r="O147" s="11" t="e">
        <f>LOOKUP(A147,Semanas!A140:A191,Semanas!B140:B191)</f>
        <v>#N/A</v>
      </c>
      <c r="P147" s="12" t="e">
        <f>LOOKUP(A147,Semanas!A140:A191,Semanas!C140:C191)</f>
        <v>#N/A</v>
      </c>
    </row>
    <row r="148" spans="1:16" x14ac:dyDescent="0.25">
      <c r="A148" s="30"/>
      <c r="B148" s="29"/>
      <c r="C148" s="28"/>
      <c r="D148" s="29"/>
      <c r="E148" s="28"/>
      <c r="F148" s="8">
        <f t="shared" si="2"/>
        <v>0</v>
      </c>
      <c r="G148" s="31"/>
      <c r="H148" s="32"/>
      <c r="J148" s="25"/>
      <c r="K148" s="25"/>
      <c r="O148" s="11" t="e">
        <f>LOOKUP(A148,Semanas!A141:A192,Semanas!B141:B192)</f>
        <v>#N/A</v>
      </c>
      <c r="P148" s="12" t="e">
        <f>LOOKUP(A148,Semanas!A141:A192,Semanas!C141:C192)</f>
        <v>#N/A</v>
      </c>
    </row>
    <row r="149" spans="1:16" x14ac:dyDescent="0.25">
      <c r="A149" s="30"/>
      <c r="B149" s="29"/>
      <c r="C149" s="28"/>
      <c r="D149" s="29"/>
      <c r="E149" s="28"/>
      <c r="F149" s="8">
        <f t="shared" si="2"/>
        <v>0</v>
      </c>
      <c r="G149" s="31"/>
      <c r="H149" s="32"/>
      <c r="J149" s="25"/>
      <c r="K149" s="25"/>
      <c r="O149" s="11" t="e">
        <f>LOOKUP(A149,Semanas!A142:A193,Semanas!B142:B193)</f>
        <v>#N/A</v>
      </c>
      <c r="P149" s="12" t="e">
        <f>LOOKUP(A149,Semanas!A142:A193,Semanas!C142:C193)</f>
        <v>#N/A</v>
      </c>
    </row>
    <row r="150" spans="1:16" x14ac:dyDescent="0.25">
      <c r="A150" s="30"/>
      <c r="B150" s="29"/>
      <c r="C150" s="28"/>
      <c r="D150" s="29"/>
      <c r="E150" s="28"/>
      <c r="F150" s="8">
        <f t="shared" si="2"/>
        <v>0</v>
      </c>
      <c r="G150" s="31"/>
      <c r="H150" s="32"/>
      <c r="O150" s="11" t="e">
        <f>LOOKUP(A150,Semanas!A143:A194,Semanas!B143:B194)</f>
        <v>#N/A</v>
      </c>
      <c r="P150" s="12" t="e">
        <f>LOOKUP(A150,Semanas!A143:A194,Semanas!C143:C194)</f>
        <v>#N/A</v>
      </c>
    </row>
    <row r="151" spans="1:16" x14ac:dyDescent="0.25">
      <c r="A151" s="30"/>
      <c r="B151" s="29"/>
      <c r="C151" s="28"/>
      <c r="D151" s="29"/>
      <c r="E151" s="28"/>
      <c r="F151" s="8">
        <f t="shared" si="2"/>
        <v>0</v>
      </c>
      <c r="G151" s="31"/>
      <c r="H151" s="32"/>
      <c r="O151" s="11" t="e">
        <f>LOOKUP(A151,Semanas!A144:A195,Semanas!B144:B195)</f>
        <v>#N/A</v>
      </c>
      <c r="P151" s="12" t="e">
        <f>LOOKUP(A151,Semanas!A144:A195,Semanas!C144:C195)</f>
        <v>#N/A</v>
      </c>
    </row>
    <row r="152" spans="1:16" x14ac:dyDescent="0.25">
      <c r="A152" s="30"/>
      <c r="B152" s="29"/>
      <c r="C152" s="28"/>
      <c r="D152" s="29"/>
      <c r="E152" s="28"/>
      <c r="F152" s="8">
        <f t="shared" si="2"/>
        <v>0</v>
      </c>
      <c r="G152" s="31"/>
      <c r="H152" s="32"/>
      <c r="O152" s="11" t="e">
        <f>LOOKUP(A152,Semanas!A145:A196,Semanas!B145:B196)</f>
        <v>#N/A</v>
      </c>
      <c r="P152" s="12" t="e">
        <f>LOOKUP(A152,Semanas!A145:A196,Semanas!C145:C196)</f>
        <v>#N/A</v>
      </c>
    </row>
    <row r="153" spans="1:16" x14ac:dyDescent="0.25">
      <c r="A153" s="30"/>
      <c r="B153" s="29"/>
      <c r="C153" s="28"/>
      <c r="D153" s="29"/>
      <c r="E153" s="28"/>
      <c r="F153" s="8">
        <f t="shared" si="2"/>
        <v>0</v>
      </c>
      <c r="G153" s="31"/>
      <c r="H153" s="32"/>
      <c r="J153" s="25"/>
      <c r="K153" s="25"/>
      <c r="O153" s="11" t="e">
        <f>LOOKUP(A153,Semanas!A146:A197,Semanas!B146:B197)</f>
        <v>#N/A</v>
      </c>
      <c r="P153" s="12" t="e">
        <f>LOOKUP(A153,Semanas!A146:A197,Semanas!C146:C197)</f>
        <v>#N/A</v>
      </c>
    </row>
    <row r="154" spans="1:16" x14ac:dyDescent="0.25">
      <c r="A154" s="30"/>
      <c r="B154" s="29"/>
      <c r="C154" s="28"/>
      <c r="D154" s="29"/>
      <c r="E154" s="28"/>
      <c r="F154" s="8">
        <f t="shared" si="2"/>
        <v>0</v>
      </c>
      <c r="G154" s="31"/>
      <c r="H154" s="32"/>
      <c r="J154" s="25"/>
      <c r="K154" s="25"/>
      <c r="O154" s="11" t="e">
        <f>LOOKUP(A154,Semanas!A147:A198,Semanas!B147:B198)</f>
        <v>#N/A</v>
      </c>
      <c r="P154" s="12" t="e">
        <f>LOOKUP(A154,Semanas!A147:A198,Semanas!C147:C198)</f>
        <v>#N/A</v>
      </c>
    </row>
    <row r="155" spans="1:16" x14ac:dyDescent="0.25">
      <c r="A155" s="30"/>
      <c r="B155" s="29"/>
      <c r="C155" s="28"/>
      <c r="D155" s="29"/>
      <c r="E155" s="28"/>
      <c r="F155" s="8">
        <f t="shared" si="2"/>
        <v>0</v>
      </c>
      <c r="G155" s="31"/>
      <c r="H155" s="32"/>
      <c r="J155" s="25"/>
      <c r="K155" s="25"/>
      <c r="O155" s="11" t="e">
        <f>LOOKUP(A155,Semanas!A148:A199,Semanas!B148:B199)</f>
        <v>#N/A</v>
      </c>
      <c r="P155" s="12" t="e">
        <f>LOOKUP(A155,Semanas!A148:A199,Semanas!C148:C199)</f>
        <v>#N/A</v>
      </c>
    </row>
    <row r="156" spans="1:16" x14ac:dyDescent="0.25">
      <c r="A156" s="30"/>
      <c r="B156" s="29"/>
      <c r="C156" s="28"/>
      <c r="D156" s="29"/>
      <c r="E156" s="28"/>
      <c r="F156" s="8">
        <f t="shared" si="2"/>
        <v>0</v>
      </c>
      <c r="G156" s="31"/>
      <c r="H156" s="32"/>
      <c r="J156" s="25"/>
      <c r="K156" s="25"/>
      <c r="O156" s="11" t="e">
        <f>LOOKUP(A156,Semanas!A149:A200,Semanas!B149:B200)</f>
        <v>#N/A</v>
      </c>
      <c r="P156" s="12" t="e">
        <f>LOOKUP(A156,Semanas!A149:A200,Semanas!C149:C200)</f>
        <v>#N/A</v>
      </c>
    </row>
    <row r="157" spans="1:16" x14ac:dyDescent="0.25">
      <c r="A157" s="30"/>
      <c r="B157" s="29"/>
      <c r="C157" s="28"/>
      <c r="D157" s="29"/>
      <c r="E157" s="28"/>
      <c r="F157" s="8">
        <f t="shared" si="2"/>
        <v>0</v>
      </c>
      <c r="G157" s="31"/>
      <c r="H157" s="32"/>
      <c r="J157" s="25"/>
      <c r="K157" s="25"/>
      <c r="O157" s="11" t="e">
        <f>LOOKUP(A157,Semanas!A150:A201,Semanas!B150:B201)</f>
        <v>#N/A</v>
      </c>
      <c r="P157" s="12" t="e">
        <f>LOOKUP(A157,Semanas!A150:A201,Semanas!C150:C201)</f>
        <v>#N/A</v>
      </c>
    </row>
    <row r="158" spans="1:16" x14ac:dyDescent="0.25">
      <c r="A158" s="30"/>
      <c r="B158" s="29"/>
      <c r="C158" s="28"/>
      <c r="D158" s="29"/>
      <c r="E158" s="28"/>
      <c r="F158" s="8">
        <f t="shared" si="2"/>
        <v>0</v>
      </c>
      <c r="G158" s="31"/>
      <c r="H158" s="32"/>
      <c r="J158" s="25"/>
      <c r="K158" s="25"/>
      <c r="O158" s="11" t="e">
        <f>LOOKUP(A158,Semanas!A151:A202,Semanas!B151:B202)</f>
        <v>#N/A</v>
      </c>
      <c r="P158" s="12" t="e">
        <f>LOOKUP(A158,Semanas!A151:A202,Semanas!C151:C202)</f>
        <v>#N/A</v>
      </c>
    </row>
    <row r="159" spans="1:16" x14ac:dyDescent="0.25">
      <c r="A159" s="30"/>
      <c r="B159" s="29"/>
      <c r="C159" s="28"/>
      <c r="D159" s="29"/>
      <c r="E159" s="28"/>
      <c r="F159" s="8">
        <f t="shared" si="2"/>
        <v>0</v>
      </c>
      <c r="G159" s="31"/>
      <c r="H159" s="32"/>
      <c r="J159" s="25"/>
      <c r="K159" s="25"/>
      <c r="O159" s="11" t="e">
        <f>LOOKUP(A159,Semanas!A152:A203,Semanas!B152:B203)</f>
        <v>#N/A</v>
      </c>
      <c r="P159" s="12" t="e">
        <f>LOOKUP(A159,Semanas!A152:A203,Semanas!C152:C203)</f>
        <v>#N/A</v>
      </c>
    </row>
    <row r="160" spans="1:16" x14ac:dyDescent="0.25">
      <c r="A160" s="30"/>
      <c r="B160" s="29"/>
      <c r="C160" s="28"/>
      <c r="D160" s="29"/>
      <c r="E160" s="28"/>
      <c r="F160" s="8">
        <f t="shared" si="2"/>
        <v>0</v>
      </c>
      <c r="G160" s="31"/>
      <c r="H160" s="32"/>
      <c r="J160" s="25"/>
      <c r="K160" s="25"/>
      <c r="O160" s="11" t="e">
        <f>LOOKUP(A160,Semanas!A153:A204,Semanas!B153:B204)</f>
        <v>#N/A</v>
      </c>
      <c r="P160" s="12" t="e">
        <f>LOOKUP(A160,Semanas!A153:A204,Semanas!C153:C204)</f>
        <v>#N/A</v>
      </c>
    </row>
    <row r="161" spans="1:16" x14ac:dyDescent="0.25">
      <c r="A161" s="30"/>
      <c r="B161" s="29"/>
      <c r="C161" s="28"/>
      <c r="D161" s="29"/>
      <c r="E161" s="28"/>
      <c r="F161" s="8">
        <f t="shared" si="2"/>
        <v>0</v>
      </c>
      <c r="G161" s="31"/>
      <c r="H161" s="32"/>
      <c r="J161" s="25"/>
      <c r="K161" s="25"/>
      <c r="O161" s="11" t="e">
        <f>LOOKUP(A161,Semanas!A154:A205,Semanas!B154:B205)</f>
        <v>#N/A</v>
      </c>
      <c r="P161" s="12" t="e">
        <f>LOOKUP(A161,Semanas!A154:A205,Semanas!C154:C205)</f>
        <v>#N/A</v>
      </c>
    </row>
    <row r="162" spans="1:16" x14ac:dyDescent="0.25">
      <c r="A162" s="30"/>
      <c r="B162" s="29"/>
      <c r="C162" s="28"/>
      <c r="D162" s="29"/>
      <c r="E162" s="28"/>
      <c r="F162" s="8">
        <f t="shared" si="2"/>
        <v>0</v>
      </c>
      <c r="G162" s="31"/>
      <c r="H162" s="32"/>
      <c r="J162" s="25"/>
      <c r="K162" s="25"/>
      <c r="O162" s="11" t="e">
        <f>LOOKUP(A162,Semanas!A155:A206,Semanas!B155:B206)</f>
        <v>#N/A</v>
      </c>
      <c r="P162" s="12" t="e">
        <f>LOOKUP(A162,Semanas!A155:A206,Semanas!C155:C206)</f>
        <v>#N/A</v>
      </c>
    </row>
    <row r="163" spans="1:16" x14ac:dyDescent="0.25">
      <c r="A163" s="30"/>
      <c r="B163" s="29"/>
      <c r="C163" s="28"/>
      <c r="D163" s="29"/>
      <c r="E163" s="28"/>
      <c r="F163" s="8">
        <f t="shared" si="2"/>
        <v>0</v>
      </c>
      <c r="G163" s="31"/>
      <c r="H163" s="32"/>
      <c r="J163" s="25"/>
      <c r="K163" s="25"/>
      <c r="O163" s="11" t="e">
        <f>LOOKUP(A163,Semanas!A156:A207,Semanas!B156:B207)</f>
        <v>#N/A</v>
      </c>
      <c r="P163" s="12" t="e">
        <f>LOOKUP(A163,Semanas!A156:A207,Semanas!C156:C207)</f>
        <v>#N/A</v>
      </c>
    </row>
    <row r="164" spans="1:16" x14ac:dyDescent="0.25">
      <c r="A164" s="30"/>
      <c r="B164" s="29"/>
      <c r="C164" s="28"/>
      <c r="D164" s="29"/>
      <c r="E164" s="28"/>
      <c r="F164" s="8">
        <f t="shared" si="2"/>
        <v>0</v>
      </c>
      <c r="G164" s="31"/>
      <c r="H164" s="32"/>
      <c r="J164" s="25"/>
      <c r="K164" s="25"/>
      <c r="O164" s="11" t="e">
        <f>LOOKUP(A164,Semanas!A157:A208,Semanas!B157:B208)</f>
        <v>#N/A</v>
      </c>
      <c r="P164" s="12" t="e">
        <f>LOOKUP(A164,Semanas!A157:A208,Semanas!C157:C208)</f>
        <v>#N/A</v>
      </c>
    </row>
    <row r="165" spans="1:16" x14ac:dyDescent="0.25">
      <c r="A165" s="30"/>
      <c r="B165" s="29"/>
      <c r="C165" s="28"/>
      <c r="D165" s="29"/>
      <c r="E165" s="28"/>
      <c r="F165" s="8">
        <f t="shared" si="2"/>
        <v>0</v>
      </c>
      <c r="G165" s="31"/>
      <c r="H165" s="32"/>
      <c r="J165" s="25"/>
      <c r="K165" s="25"/>
      <c r="O165" s="11" t="e">
        <f>LOOKUP(A165,Semanas!A158:A209,Semanas!B158:B209)</f>
        <v>#N/A</v>
      </c>
      <c r="P165" s="12" t="e">
        <f>LOOKUP(A165,Semanas!A158:A209,Semanas!C158:C209)</f>
        <v>#N/A</v>
      </c>
    </row>
    <row r="166" spans="1:16" x14ac:dyDescent="0.25">
      <c r="A166" s="30"/>
      <c r="B166" s="29"/>
      <c r="C166" s="28"/>
      <c r="D166" s="29"/>
      <c r="E166" s="28"/>
      <c r="F166" s="8">
        <f t="shared" si="2"/>
        <v>0</v>
      </c>
      <c r="G166" s="31"/>
      <c r="H166" s="32"/>
      <c r="J166" s="25"/>
      <c r="K166" s="25"/>
      <c r="O166" s="11" t="e">
        <f>LOOKUP(A166,Semanas!A159:A210,Semanas!B159:B210)</f>
        <v>#N/A</v>
      </c>
      <c r="P166" s="12" t="e">
        <f>LOOKUP(A166,Semanas!A159:A210,Semanas!C159:C210)</f>
        <v>#N/A</v>
      </c>
    </row>
    <row r="167" spans="1:16" x14ac:dyDescent="0.25">
      <c r="A167" s="30"/>
      <c r="B167" s="29"/>
      <c r="C167" s="28"/>
      <c r="D167" s="29"/>
      <c r="E167" s="28"/>
      <c r="F167" s="8">
        <f t="shared" si="2"/>
        <v>0</v>
      </c>
      <c r="G167" s="31"/>
      <c r="H167" s="32"/>
      <c r="J167" s="25"/>
      <c r="K167" s="25"/>
      <c r="O167" s="11" t="e">
        <f>LOOKUP(A167,Semanas!A160:A211,Semanas!B160:B211)</f>
        <v>#N/A</v>
      </c>
      <c r="P167" s="12" t="e">
        <f>LOOKUP(A167,Semanas!A160:A211,Semanas!C160:C211)</f>
        <v>#N/A</v>
      </c>
    </row>
    <row r="168" spans="1:16" x14ac:dyDescent="0.25">
      <c r="A168" s="30"/>
      <c r="B168" s="29"/>
      <c r="C168" s="28"/>
      <c r="D168" s="29"/>
      <c r="E168" s="28"/>
      <c r="F168" s="8">
        <f t="shared" si="2"/>
        <v>0</v>
      </c>
      <c r="G168" s="31"/>
      <c r="H168" s="32"/>
      <c r="J168" s="25"/>
      <c r="K168" s="25"/>
      <c r="O168" s="11" t="e">
        <f>LOOKUP(A168,Semanas!A161:A212,Semanas!B161:B212)</f>
        <v>#N/A</v>
      </c>
      <c r="P168" s="12" t="e">
        <f>LOOKUP(A168,Semanas!A161:A212,Semanas!C161:C212)</f>
        <v>#N/A</v>
      </c>
    </row>
    <row r="169" spans="1:16" x14ac:dyDescent="0.25">
      <c r="A169" s="30"/>
      <c r="B169" s="29"/>
      <c r="C169" s="28"/>
      <c r="D169" s="29"/>
      <c r="E169" s="28"/>
      <c r="F169" s="8">
        <f t="shared" si="2"/>
        <v>0</v>
      </c>
      <c r="G169" s="31"/>
      <c r="H169" s="32"/>
      <c r="J169" s="25"/>
      <c r="K169" s="25"/>
      <c r="O169" s="11" t="e">
        <f>LOOKUP(A169,Semanas!A162:A213,Semanas!B162:B213)</f>
        <v>#N/A</v>
      </c>
      <c r="P169" s="12" t="e">
        <f>LOOKUP(A169,Semanas!A162:A213,Semanas!C162:C213)</f>
        <v>#N/A</v>
      </c>
    </row>
    <row r="170" spans="1:16" x14ac:dyDescent="0.25">
      <c r="A170" s="30"/>
      <c r="B170" s="29"/>
      <c r="C170" s="28"/>
      <c r="D170" s="29"/>
      <c r="E170" s="28"/>
      <c r="F170" s="8">
        <f t="shared" si="2"/>
        <v>0</v>
      </c>
      <c r="G170" s="31"/>
      <c r="H170" s="32"/>
      <c r="J170" s="25"/>
      <c r="K170" s="25"/>
      <c r="O170" s="11" t="e">
        <f>LOOKUP(A170,Semanas!A163:A214,Semanas!B163:B214)</f>
        <v>#N/A</v>
      </c>
      <c r="P170" s="12" t="e">
        <f>LOOKUP(A170,Semanas!A163:A214,Semanas!C163:C214)</f>
        <v>#N/A</v>
      </c>
    </row>
    <row r="171" spans="1:16" x14ac:dyDescent="0.25">
      <c r="A171" s="30"/>
      <c r="B171" s="29"/>
      <c r="C171" s="28"/>
      <c r="D171" s="29"/>
      <c r="E171" s="28"/>
      <c r="F171" s="8">
        <f t="shared" si="2"/>
        <v>0</v>
      </c>
      <c r="G171" s="31"/>
      <c r="H171" s="32"/>
      <c r="J171" s="25"/>
      <c r="K171" s="25"/>
      <c r="O171" s="11" t="e">
        <f>LOOKUP(A171,Semanas!A164:A215,Semanas!B164:B215)</f>
        <v>#N/A</v>
      </c>
      <c r="P171" s="12" t="e">
        <f>LOOKUP(A171,Semanas!A164:A215,Semanas!C164:C215)</f>
        <v>#N/A</v>
      </c>
    </row>
    <row r="172" spans="1:16" x14ac:dyDescent="0.25">
      <c r="A172" s="30"/>
      <c r="B172" s="29"/>
      <c r="C172" s="28"/>
      <c r="D172" s="29"/>
      <c r="E172" s="28"/>
      <c r="F172" s="8">
        <f t="shared" si="2"/>
        <v>0</v>
      </c>
      <c r="G172" s="31"/>
      <c r="H172" s="32"/>
      <c r="J172" s="25"/>
      <c r="K172" s="25"/>
      <c r="O172" s="11" t="e">
        <f>LOOKUP(A172,Semanas!A165:A216,Semanas!B165:B216)</f>
        <v>#N/A</v>
      </c>
      <c r="P172" s="12" t="e">
        <f>LOOKUP(A172,Semanas!A165:A216,Semanas!C165:C216)</f>
        <v>#N/A</v>
      </c>
    </row>
    <row r="173" spans="1:16" x14ac:dyDescent="0.25">
      <c r="A173" s="30"/>
      <c r="B173" s="29"/>
      <c r="C173" s="28"/>
      <c r="D173" s="29"/>
      <c r="E173" s="28"/>
      <c r="F173" s="8">
        <f t="shared" si="2"/>
        <v>0</v>
      </c>
      <c r="G173" s="31"/>
      <c r="H173" s="32"/>
      <c r="J173" s="25"/>
      <c r="K173" s="25"/>
      <c r="O173" s="11" t="e">
        <f>LOOKUP(A173,Semanas!A166:A217,Semanas!B166:B217)</f>
        <v>#N/A</v>
      </c>
      <c r="P173" s="12" t="e">
        <f>LOOKUP(A173,Semanas!A166:A217,Semanas!C166:C217)</f>
        <v>#N/A</v>
      </c>
    </row>
    <row r="174" spans="1:16" x14ac:dyDescent="0.25">
      <c r="A174" s="30"/>
      <c r="B174" s="29"/>
      <c r="C174" s="28"/>
      <c r="D174" s="29"/>
      <c r="E174" s="28"/>
      <c r="F174" s="8">
        <f t="shared" si="2"/>
        <v>0</v>
      </c>
      <c r="G174" s="31"/>
      <c r="H174" s="32"/>
      <c r="J174" s="25"/>
      <c r="K174" s="25"/>
      <c r="O174" s="11" t="e">
        <f>LOOKUP(A174,Semanas!A167:A218,Semanas!B167:B218)</f>
        <v>#N/A</v>
      </c>
      <c r="P174" s="12" t="e">
        <f>LOOKUP(A174,Semanas!A167:A218,Semanas!C167:C218)</f>
        <v>#N/A</v>
      </c>
    </row>
    <row r="175" spans="1:16" x14ac:dyDescent="0.25">
      <c r="A175" s="30"/>
      <c r="B175" s="29"/>
      <c r="C175" s="28"/>
      <c r="D175" s="29"/>
      <c r="E175" s="28"/>
      <c r="F175" s="8">
        <f t="shared" si="2"/>
        <v>0</v>
      </c>
      <c r="G175" s="31"/>
      <c r="H175" s="32"/>
      <c r="J175" s="25"/>
      <c r="K175" s="25"/>
      <c r="O175" s="11" t="e">
        <f>LOOKUP(A175,Semanas!A168:A219,Semanas!B168:B219)</f>
        <v>#N/A</v>
      </c>
      <c r="P175" s="12" t="e">
        <f>LOOKUP(A175,Semanas!A168:A219,Semanas!C168:C219)</f>
        <v>#N/A</v>
      </c>
    </row>
    <row r="176" spans="1:16" x14ac:dyDescent="0.25">
      <c r="A176" s="30"/>
      <c r="B176" s="29"/>
      <c r="C176" s="28"/>
      <c r="D176" s="29"/>
      <c r="E176" s="28"/>
      <c r="F176" s="8">
        <f t="shared" si="2"/>
        <v>0</v>
      </c>
      <c r="G176" s="31"/>
      <c r="H176" s="32"/>
      <c r="O176" s="11" t="e">
        <f>LOOKUP(A176,Semanas!A169:A220,Semanas!B169:B220)</f>
        <v>#N/A</v>
      </c>
      <c r="P176" s="12" t="e">
        <f>LOOKUP(A176,Semanas!A169:A220,Semanas!C169:C220)</f>
        <v>#N/A</v>
      </c>
    </row>
    <row r="177" spans="1:16" x14ac:dyDescent="0.25">
      <c r="A177" s="30"/>
      <c r="B177" s="29"/>
      <c r="C177" s="28"/>
      <c r="D177" s="29"/>
      <c r="E177" s="28"/>
      <c r="F177" s="8">
        <f t="shared" si="2"/>
        <v>0</v>
      </c>
      <c r="G177" s="31"/>
      <c r="H177" s="32"/>
      <c r="O177" s="11" t="e">
        <f>LOOKUP(A177,Semanas!A170:A221,Semanas!B170:B221)</f>
        <v>#N/A</v>
      </c>
      <c r="P177" s="12" t="e">
        <f>LOOKUP(A177,Semanas!A170:A221,Semanas!C170:C221)</f>
        <v>#N/A</v>
      </c>
    </row>
    <row r="178" spans="1:16" x14ac:dyDescent="0.25">
      <c r="A178" s="30"/>
      <c r="B178" s="29"/>
      <c r="C178" s="28"/>
      <c r="D178" s="29"/>
      <c r="E178" s="28"/>
      <c r="F178" s="8">
        <f t="shared" si="2"/>
        <v>0</v>
      </c>
      <c r="G178" s="31"/>
      <c r="H178" s="32"/>
      <c r="J178" s="27"/>
      <c r="K178" s="27"/>
      <c r="O178" s="11" t="e">
        <f>LOOKUP(A178,Semanas!A171:A222,Semanas!B171:B222)</f>
        <v>#N/A</v>
      </c>
      <c r="P178" s="12" t="e">
        <f>LOOKUP(A178,Semanas!A171:A222,Semanas!C171:C222)</f>
        <v>#N/A</v>
      </c>
    </row>
    <row r="179" spans="1:16" x14ac:dyDescent="0.25">
      <c r="A179" s="30"/>
      <c r="B179" s="29"/>
      <c r="C179" s="28"/>
      <c r="D179" s="29"/>
      <c r="E179" s="28"/>
      <c r="F179" s="8">
        <f t="shared" si="2"/>
        <v>0</v>
      </c>
      <c r="G179" s="31"/>
      <c r="H179" s="32"/>
      <c r="J179" s="27"/>
      <c r="K179" s="27"/>
      <c r="O179" s="11" t="e">
        <f>LOOKUP(A179,Semanas!A172:A223,Semanas!B172:B223)</f>
        <v>#N/A</v>
      </c>
      <c r="P179" s="12" t="e">
        <f>LOOKUP(A179,Semanas!A172:A223,Semanas!C172:C223)</f>
        <v>#N/A</v>
      </c>
    </row>
    <row r="180" spans="1:16" x14ac:dyDescent="0.25">
      <c r="A180" s="30"/>
      <c r="B180" s="29"/>
      <c r="C180" s="28"/>
      <c r="D180" s="29"/>
      <c r="E180" s="28"/>
      <c r="F180" s="8">
        <f t="shared" si="2"/>
        <v>0</v>
      </c>
      <c r="G180" s="31"/>
      <c r="H180" s="32"/>
      <c r="J180" s="27"/>
      <c r="K180" s="27"/>
      <c r="O180" s="11" t="e">
        <f>LOOKUP(A180,Semanas!A173:A224,Semanas!B173:B224)</f>
        <v>#N/A</v>
      </c>
      <c r="P180" s="12" t="e">
        <f>LOOKUP(A180,Semanas!A173:A224,Semanas!C173:C224)</f>
        <v>#N/A</v>
      </c>
    </row>
    <row r="181" spans="1:16" x14ac:dyDescent="0.25">
      <c r="A181" s="30"/>
      <c r="B181" s="29"/>
      <c r="C181" s="28"/>
      <c r="D181" s="29"/>
      <c r="E181" s="28"/>
      <c r="F181" s="8">
        <f t="shared" si="2"/>
        <v>0</v>
      </c>
      <c r="G181" s="31"/>
      <c r="H181" s="32"/>
      <c r="J181" s="27"/>
      <c r="K181" s="27"/>
      <c r="O181" s="11" t="e">
        <f>LOOKUP(A181,Semanas!A174:A225,Semanas!B174:B225)</f>
        <v>#N/A</v>
      </c>
      <c r="P181" s="12" t="e">
        <f>LOOKUP(A181,Semanas!A174:A225,Semanas!C174:C225)</f>
        <v>#N/A</v>
      </c>
    </row>
    <row r="182" spans="1:16" x14ac:dyDescent="0.25">
      <c r="A182" s="30"/>
      <c r="B182" s="29"/>
      <c r="C182" s="28"/>
      <c r="D182" s="29"/>
      <c r="E182" s="28"/>
      <c r="F182" s="8">
        <f t="shared" si="2"/>
        <v>0</v>
      </c>
      <c r="G182" s="31"/>
      <c r="H182" s="32"/>
      <c r="J182" s="27"/>
      <c r="K182" s="27"/>
      <c r="O182" s="11" t="e">
        <f>LOOKUP(A182,Semanas!A175:A226,Semanas!B175:B226)</f>
        <v>#N/A</v>
      </c>
      <c r="P182" s="12" t="e">
        <f>LOOKUP(A182,Semanas!A175:A226,Semanas!C175:C226)</f>
        <v>#N/A</v>
      </c>
    </row>
    <row r="183" spans="1:16" x14ac:dyDescent="0.25">
      <c r="A183" s="30"/>
      <c r="B183" s="29"/>
      <c r="C183" s="28"/>
      <c r="D183" s="29"/>
      <c r="E183" s="28"/>
      <c r="F183" s="8">
        <f t="shared" si="2"/>
        <v>0</v>
      </c>
      <c r="G183" s="31"/>
      <c r="H183" s="32"/>
      <c r="J183" s="27"/>
      <c r="K183" s="27"/>
      <c r="O183" s="11" t="e">
        <f>LOOKUP(A183,Semanas!A176:A227,Semanas!B176:B227)</f>
        <v>#N/A</v>
      </c>
      <c r="P183" s="12" t="e">
        <f>LOOKUP(A183,Semanas!A176:A227,Semanas!C176:C227)</f>
        <v>#N/A</v>
      </c>
    </row>
    <row r="184" spans="1:16" x14ac:dyDescent="0.25">
      <c r="A184" s="30"/>
      <c r="B184" s="29"/>
      <c r="C184" s="28"/>
      <c r="D184" s="29"/>
      <c r="E184" s="28"/>
      <c r="F184" s="8">
        <f t="shared" si="2"/>
        <v>0</v>
      </c>
      <c r="G184" s="31"/>
      <c r="H184" s="32"/>
      <c r="J184" s="27"/>
      <c r="K184" s="27"/>
      <c r="O184" s="11" t="e">
        <f>LOOKUP(A184,Semanas!A177:A228,Semanas!B177:B228)</f>
        <v>#N/A</v>
      </c>
      <c r="P184" s="12" t="e">
        <f>LOOKUP(A184,Semanas!A177:A228,Semanas!C177:C228)</f>
        <v>#N/A</v>
      </c>
    </row>
    <row r="185" spans="1:16" x14ac:dyDescent="0.25">
      <c r="A185" s="30"/>
      <c r="B185" s="29"/>
      <c r="C185" s="28"/>
      <c r="D185" s="29"/>
      <c r="E185" s="28"/>
      <c r="F185" s="8">
        <f t="shared" si="2"/>
        <v>0</v>
      </c>
      <c r="G185" s="31"/>
      <c r="H185" s="32"/>
      <c r="J185" s="27"/>
      <c r="K185" s="27"/>
      <c r="O185" s="11" t="e">
        <f>LOOKUP(A185,Semanas!A178:A229,Semanas!B178:B229)</f>
        <v>#N/A</v>
      </c>
      <c r="P185" s="12" t="e">
        <f>LOOKUP(A185,Semanas!A178:A229,Semanas!C178:C229)</f>
        <v>#N/A</v>
      </c>
    </row>
    <row r="186" spans="1:16" x14ac:dyDescent="0.25">
      <c r="A186" s="30"/>
      <c r="B186" s="29"/>
      <c r="C186" s="28"/>
      <c r="D186" s="29"/>
      <c r="E186" s="28"/>
      <c r="F186" s="8">
        <f t="shared" si="2"/>
        <v>0</v>
      </c>
      <c r="G186" s="31"/>
      <c r="H186" s="32"/>
      <c r="O186" s="11" t="e">
        <f>LOOKUP(A186,Semanas!A179:A230,Semanas!B179:B230)</f>
        <v>#N/A</v>
      </c>
      <c r="P186" s="12" t="e">
        <f>LOOKUP(A186,Semanas!A179:A230,Semanas!C179:C230)</f>
        <v>#N/A</v>
      </c>
    </row>
    <row r="187" spans="1:16" x14ac:dyDescent="0.25">
      <c r="A187" s="30"/>
      <c r="B187" s="29"/>
      <c r="C187" s="28"/>
      <c r="D187" s="29"/>
      <c r="E187" s="28"/>
      <c r="F187" s="8">
        <f t="shared" si="2"/>
        <v>0</v>
      </c>
      <c r="G187" s="31"/>
      <c r="H187" s="32"/>
      <c r="O187" s="11" t="e">
        <f>LOOKUP(A187,Semanas!A180:A231,Semanas!B180:B231)</f>
        <v>#N/A</v>
      </c>
      <c r="P187" s="12" t="e">
        <f>LOOKUP(A187,Semanas!A180:A231,Semanas!C180:C231)</f>
        <v>#N/A</v>
      </c>
    </row>
    <row r="188" spans="1:16" x14ac:dyDescent="0.25">
      <c r="A188" s="30"/>
      <c r="B188" s="29"/>
      <c r="C188" s="28"/>
      <c r="D188" s="29"/>
      <c r="E188" s="28"/>
      <c r="F188" s="8">
        <f t="shared" si="2"/>
        <v>0</v>
      </c>
      <c r="G188" s="31"/>
      <c r="H188" s="32"/>
      <c r="O188" s="11" t="e">
        <f>LOOKUP(A188,Semanas!A181:A232,Semanas!B181:B232)</f>
        <v>#N/A</v>
      </c>
      <c r="P188" s="12" t="e">
        <f>LOOKUP(A188,Semanas!A181:A232,Semanas!C181:C232)</f>
        <v>#N/A</v>
      </c>
    </row>
    <row r="189" spans="1:16" x14ac:dyDescent="0.25">
      <c r="A189" s="30"/>
      <c r="B189" s="29"/>
      <c r="C189" s="28"/>
      <c r="D189" s="29"/>
      <c r="E189" s="28"/>
      <c r="F189" s="8">
        <f t="shared" si="2"/>
        <v>0</v>
      </c>
      <c r="G189" s="31"/>
      <c r="H189" s="32"/>
      <c r="O189" s="11" t="e">
        <f>LOOKUP(A189,Semanas!A182:A233,Semanas!B182:B233)</f>
        <v>#N/A</v>
      </c>
      <c r="P189" s="12" t="e">
        <f>LOOKUP(A189,Semanas!A182:A233,Semanas!C182:C233)</f>
        <v>#N/A</v>
      </c>
    </row>
    <row r="190" spans="1:16" x14ac:dyDescent="0.25">
      <c r="A190" s="30"/>
      <c r="B190" s="29"/>
      <c r="C190" s="28"/>
      <c r="D190" s="29"/>
      <c r="E190" s="28"/>
      <c r="F190" s="8">
        <f t="shared" si="2"/>
        <v>0</v>
      </c>
      <c r="G190" s="31"/>
      <c r="H190" s="32"/>
      <c r="J190" s="25"/>
      <c r="K190" s="25"/>
      <c r="O190" s="11" t="e">
        <f>LOOKUP(A190,Semanas!A183:A234,Semanas!B183:B234)</f>
        <v>#N/A</v>
      </c>
      <c r="P190" s="12" t="e">
        <f>LOOKUP(A190,Semanas!A183:A234,Semanas!C183:C234)</f>
        <v>#N/A</v>
      </c>
    </row>
    <row r="191" spans="1:16" x14ac:dyDescent="0.25">
      <c r="A191" s="30"/>
      <c r="B191" s="29"/>
      <c r="C191" s="28"/>
      <c r="D191" s="29"/>
      <c r="E191" s="28"/>
      <c r="F191" s="8">
        <f t="shared" si="2"/>
        <v>0</v>
      </c>
      <c r="G191" s="31"/>
      <c r="H191" s="32"/>
      <c r="J191" s="25"/>
      <c r="K191" s="25"/>
      <c r="O191" s="11" t="e">
        <f>LOOKUP(A191,Semanas!A184:A235,Semanas!B184:B235)</f>
        <v>#N/A</v>
      </c>
      <c r="P191" s="12" t="e">
        <f>LOOKUP(A191,Semanas!A184:A235,Semanas!C184:C235)</f>
        <v>#N/A</v>
      </c>
    </row>
    <row r="192" spans="1:16" x14ac:dyDescent="0.25">
      <c r="A192" s="30"/>
      <c r="B192" s="29"/>
      <c r="C192" s="28"/>
      <c r="D192" s="29"/>
      <c r="E192" s="28"/>
      <c r="F192" s="8">
        <f t="shared" si="2"/>
        <v>0</v>
      </c>
      <c r="G192" s="31"/>
      <c r="H192" s="32"/>
      <c r="J192" s="25"/>
      <c r="K192" s="25"/>
      <c r="O192" s="11" t="e">
        <f>LOOKUP(A192,Semanas!A185:A236,Semanas!B185:B236)</f>
        <v>#N/A</v>
      </c>
      <c r="P192" s="12" t="e">
        <f>LOOKUP(A192,Semanas!A185:A236,Semanas!C185:C236)</f>
        <v>#N/A</v>
      </c>
    </row>
    <row r="193" spans="1:16" x14ac:dyDescent="0.25">
      <c r="A193" s="30"/>
      <c r="B193" s="29"/>
      <c r="C193" s="28"/>
      <c r="D193" s="29"/>
      <c r="E193" s="28"/>
      <c r="F193" s="8">
        <f t="shared" si="2"/>
        <v>0</v>
      </c>
      <c r="G193" s="31"/>
      <c r="H193" s="32"/>
      <c r="J193" s="25"/>
      <c r="K193" s="25"/>
      <c r="O193" s="11" t="e">
        <f>LOOKUP(A193,Semanas!A186:A237,Semanas!B186:B237)</f>
        <v>#N/A</v>
      </c>
      <c r="P193" s="12" t="e">
        <f>LOOKUP(A193,Semanas!A186:A237,Semanas!C186:C237)</f>
        <v>#N/A</v>
      </c>
    </row>
    <row r="194" spans="1:16" x14ac:dyDescent="0.25">
      <c r="A194" s="30"/>
      <c r="B194" s="29"/>
      <c r="C194" s="28"/>
      <c r="D194" s="29"/>
      <c r="E194" s="28"/>
      <c r="F194" s="8">
        <f t="shared" si="2"/>
        <v>0</v>
      </c>
      <c r="G194" s="31"/>
      <c r="H194" s="32"/>
      <c r="J194" s="25"/>
      <c r="K194" s="25"/>
      <c r="O194" s="11" t="e">
        <f>LOOKUP(A194,Semanas!A187:A238,Semanas!B187:B238)</f>
        <v>#N/A</v>
      </c>
      <c r="P194" s="12" t="e">
        <f>LOOKUP(A194,Semanas!A187:A238,Semanas!C187:C238)</f>
        <v>#N/A</v>
      </c>
    </row>
    <row r="195" spans="1:16" x14ac:dyDescent="0.25">
      <c r="A195" s="30"/>
      <c r="B195" s="29"/>
      <c r="C195" s="28"/>
      <c r="D195" s="29"/>
      <c r="E195" s="28"/>
      <c r="F195" s="8">
        <f t="shared" si="2"/>
        <v>0</v>
      </c>
      <c r="G195" s="31"/>
      <c r="H195" s="32"/>
      <c r="J195" s="25"/>
      <c r="K195" s="25"/>
      <c r="O195" s="11" t="e">
        <f>LOOKUP(A195,Semanas!A188:A239,Semanas!B188:B239)</f>
        <v>#N/A</v>
      </c>
      <c r="P195" s="12" t="e">
        <f>LOOKUP(A195,Semanas!A188:A239,Semanas!C188:C239)</f>
        <v>#N/A</v>
      </c>
    </row>
    <row r="196" spans="1:16" x14ac:dyDescent="0.25">
      <c r="A196" s="30"/>
      <c r="B196" s="29"/>
      <c r="C196" s="28"/>
      <c r="D196" s="29"/>
      <c r="E196" s="28"/>
      <c r="F196" s="8">
        <f t="shared" si="2"/>
        <v>0</v>
      </c>
      <c r="G196" s="31"/>
      <c r="H196" s="32"/>
      <c r="O196" s="11" t="e">
        <f>LOOKUP(A196,Semanas!A189:A240,Semanas!B189:B240)</f>
        <v>#N/A</v>
      </c>
      <c r="P196" s="12" t="e">
        <f>LOOKUP(A196,Semanas!A189:A240,Semanas!C189:C240)</f>
        <v>#N/A</v>
      </c>
    </row>
    <row r="197" spans="1:16" x14ac:dyDescent="0.25">
      <c r="A197" s="30"/>
      <c r="B197" s="29"/>
      <c r="C197" s="28"/>
      <c r="D197" s="29"/>
      <c r="E197" s="28"/>
      <c r="F197" s="8">
        <f t="shared" si="2"/>
        <v>0</v>
      </c>
      <c r="G197" s="31"/>
      <c r="H197" s="32"/>
      <c r="O197" s="11" t="e">
        <f>LOOKUP(A197,Semanas!A190:A241,Semanas!B190:B241)</f>
        <v>#N/A</v>
      </c>
      <c r="P197" s="12" t="e">
        <f>LOOKUP(A197,Semanas!A190:A241,Semanas!C190:C241)</f>
        <v>#N/A</v>
      </c>
    </row>
    <row r="198" spans="1:16" x14ac:dyDescent="0.25">
      <c r="A198" s="30"/>
      <c r="B198" s="29"/>
      <c r="C198" s="28"/>
      <c r="D198" s="29"/>
      <c r="E198" s="28"/>
      <c r="F198" s="8">
        <f t="shared" si="2"/>
        <v>0</v>
      </c>
      <c r="G198" s="31"/>
      <c r="H198" s="32"/>
      <c r="O198" s="11" t="e">
        <f>LOOKUP(A198,Semanas!A191:A242,Semanas!B191:B242)</f>
        <v>#N/A</v>
      </c>
      <c r="P198" s="12" t="e">
        <f>LOOKUP(A198,Semanas!A191:A242,Semanas!C191:C242)</f>
        <v>#N/A</v>
      </c>
    </row>
    <row r="199" spans="1:16" x14ac:dyDescent="0.25">
      <c r="A199" s="30"/>
      <c r="B199" s="29"/>
      <c r="C199" s="28"/>
      <c r="D199" s="29"/>
      <c r="E199" s="28"/>
      <c r="F199" s="8">
        <f t="shared" si="2"/>
        <v>0</v>
      </c>
      <c r="G199" s="31"/>
      <c r="H199" s="32"/>
      <c r="O199" s="11" t="e">
        <f>LOOKUP(A199,Semanas!A192:A243,Semanas!B192:B243)</f>
        <v>#N/A</v>
      </c>
      <c r="P199" s="12" t="e">
        <f>LOOKUP(A199,Semanas!A192:A243,Semanas!C192:C243)</f>
        <v>#N/A</v>
      </c>
    </row>
    <row r="200" spans="1:16" x14ac:dyDescent="0.25">
      <c r="A200" s="30"/>
      <c r="B200" s="29"/>
      <c r="C200" s="28"/>
      <c r="D200" s="29"/>
      <c r="E200" s="28"/>
      <c r="F200" s="8">
        <f t="shared" si="2"/>
        <v>0</v>
      </c>
      <c r="G200" s="31"/>
      <c r="H200" s="32"/>
      <c r="O200" s="11" t="e">
        <f>LOOKUP(A200,Semanas!A193:A244,Semanas!B193:B244)</f>
        <v>#N/A</v>
      </c>
      <c r="P200" s="12" t="e">
        <f>LOOKUP(A200,Semanas!A193:A244,Semanas!C193:C244)</f>
        <v>#N/A</v>
      </c>
    </row>
    <row r="201" spans="1:16" x14ac:dyDescent="0.25">
      <c r="A201" s="30"/>
      <c r="B201" s="29"/>
      <c r="C201" s="28"/>
      <c r="D201" s="29"/>
      <c r="E201" s="28"/>
      <c r="F201" s="8">
        <f t="shared" si="2"/>
        <v>0</v>
      </c>
      <c r="G201" s="31"/>
      <c r="H201" s="32"/>
      <c r="O201" s="11" t="e">
        <f>LOOKUP(A201,Semanas!A194:A245,Semanas!B194:B245)</f>
        <v>#N/A</v>
      </c>
      <c r="P201" s="12" t="e">
        <f>LOOKUP(A201,Semanas!A194:A245,Semanas!C194:C245)</f>
        <v>#N/A</v>
      </c>
    </row>
    <row r="202" spans="1:16" x14ac:dyDescent="0.25">
      <c r="A202" s="30"/>
      <c r="B202" s="29"/>
      <c r="C202" s="28"/>
      <c r="D202" s="29"/>
      <c r="E202" s="28"/>
      <c r="F202" s="8">
        <f t="shared" si="2"/>
        <v>0</v>
      </c>
      <c r="G202" s="31"/>
      <c r="H202" s="32"/>
      <c r="O202" s="11" t="e">
        <f>LOOKUP(A202,Semanas!A195:A246,Semanas!B195:B246)</f>
        <v>#N/A</v>
      </c>
      <c r="P202" s="12" t="e">
        <f>LOOKUP(A202,Semanas!A195:A246,Semanas!C195:C246)</f>
        <v>#N/A</v>
      </c>
    </row>
    <row r="203" spans="1:16" x14ac:dyDescent="0.25">
      <c r="A203" s="30"/>
      <c r="B203" s="29"/>
      <c r="C203" s="28"/>
      <c r="D203" s="29"/>
      <c r="E203" s="28"/>
      <c r="F203" s="8">
        <f t="shared" ref="F203:F266" si="3">((D203+E203)-(B203+C203))*24</f>
        <v>0</v>
      </c>
      <c r="G203" s="31"/>
      <c r="H203" s="32"/>
      <c r="O203" s="11" t="e">
        <f>LOOKUP(A203,Semanas!A196:A247,Semanas!B196:B247)</f>
        <v>#N/A</v>
      </c>
      <c r="P203" s="12" t="e">
        <f>LOOKUP(A203,Semanas!A196:A247,Semanas!C196:C247)</f>
        <v>#N/A</v>
      </c>
    </row>
    <row r="204" spans="1:16" x14ac:dyDescent="0.25">
      <c r="A204" s="30"/>
      <c r="B204" s="29"/>
      <c r="C204" s="28"/>
      <c r="D204" s="29"/>
      <c r="E204" s="28"/>
      <c r="F204" s="8">
        <f t="shared" si="3"/>
        <v>0</v>
      </c>
      <c r="G204" s="31"/>
      <c r="H204" s="32"/>
      <c r="O204" s="11" t="e">
        <f>LOOKUP(A204,Semanas!A197:A248,Semanas!B197:B248)</f>
        <v>#N/A</v>
      </c>
      <c r="P204" s="12" t="e">
        <f>LOOKUP(A204,Semanas!A197:A248,Semanas!C197:C248)</f>
        <v>#N/A</v>
      </c>
    </row>
    <row r="205" spans="1:16" x14ac:dyDescent="0.25">
      <c r="A205" s="30"/>
      <c r="B205" s="29"/>
      <c r="C205" s="28"/>
      <c r="D205" s="29"/>
      <c r="E205" s="28"/>
      <c r="F205" s="8">
        <f t="shared" si="3"/>
        <v>0</v>
      </c>
      <c r="G205" s="31"/>
      <c r="H205" s="32"/>
      <c r="O205" s="11" t="e">
        <f>LOOKUP(A205,Semanas!A198:A249,Semanas!B198:B249)</f>
        <v>#N/A</v>
      </c>
      <c r="P205" s="12" t="e">
        <f>LOOKUP(A205,Semanas!A198:A249,Semanas!C198:C249)</f>
        <v>#N/A</v>
      </c>
    </row>
    <row r="206" spans="1:16" x14ac:dyDescent="0.25">
      <c r="A206" s="30"/>
      <c r="B206" s="29"/>
      <c r="C206" s="28"/>
      <c r="D206" s="29"/>
      <c r="E206" s="28"/>
      <c r="F206" s="8">
        <f t="shared" si="3"/>
        <v>0</v>
      </c>
      <c r="G206" s="31"/>
      <c r="H206" s="32"/>
      <c r="O206" s="11" t="e">
        <f>LOOKUP(A206,Semanas!A199:A250,Semanas!B199:B250)</f>
        <v>#N/A</v>
      </c>
      <c r="P206" s="12" t="e">
        <f>LOOKUP(A206,Semanas!A199:A250,Semanas!C199:C250)</f>
        <v>#N/A</v>
      </c>
    </row>
    <row r="207" spans="1:16" x14ac:dyDescent="0.25">
      <c r="A207" s="30"/>
      <c r="B207" s="29"/>
      <c r="C207" s="28"/>
      <c r="D207" s="29"/>
      <c r="E207" s="28"/>
      <c r="F207" s="8">
        <f t="shared" si="3"/>
        <v>0</v>
      </c>
      <c r="G207" s="31"/>
      <c r="H207" s="32"/>
      <c r="O207" s="11" t="e">
        <f>LOOKUP(A207,Semanas!A200:A251,Semanas!B200:B251)</f>
        <v>#N/A</v>
      </c>
      <c r="P207" s="12" t="e">
        <f>LOOKUP(A207,Semanas!A200:A251,Semanas!C200:C251)</f>
        <v>#N/A</v>
      </c>
    </row>
    <row r="208" spans="1:16" x14ac:dyDescent="0.25">
      <c r="A208" s="30"/>
      <c r="B208" s="29"/>
      <c r="C208" s="28"/>
      <c r="D208" s="29"/>
      <c r="E208" s="28"/>
      <c r="F208" s="8">
        <f t="shared" si="3"/>
        <v>0</v>
      </c>
      <c r="G208" s="31"/>
      <c r="H208" s="32"/>
      <c r="O208" s="11" t="e">
        <f>LOOKUP(A208,Semanas!A201:A252,Semanas!B201:B252)</f>
        <v>#N/A</v>
      </c>
      <c r="P208" s="12" t="e">
        <f>LOOKUP(A208,Semanas!A201:A252,Semanas!C201:C252)</f>
        <v>#N/A</v>
      </c>
    </row>
    <row r="209" spans="1:16" x14ac:dyDescent="0.25">
      <c r="A209" s="30"/>
      <c r="B209" s="29"/>
      <c r="C209" s="28"/>
      <c r="D209" s="29"/>
      <c r="E209" s="28"/>
      <c r="F209" s="8">
        <f t="shared" si="3"/>
        <v>0</v>
      </c>
      <c r="G209" s="31"/>
      <c r="H209" s="32"/>
      <c r="O209" s="11" t="e">
        <f>LOOKUP(A209,Semanas!A202:A253,Semanas!B202:B253)</f>
        <v>#N/A</v>
      </c>
      <c r="P209" s="12" t="e">
        <f>LOOKUP(A209,Semanas!A202:A253,Semanas!C202:C253)</f>
        <v>#N/A</v>
      </c>
    </row>
    <row r="210" spans="1:16" x14ac:dyDescent="0.25">
      <c r="A210" s="30"/>
      <c r="B210" s="29"/>
      <c r="C210" s="28"/>
      <c r="D210" s="29"/>
      <c r="E210" s="28"/>
      <c r="F210" s="8">
        <f t="shared" si="3"/>
        <v>0</v>
      </c>
      <c r="G210" s="31"/>
      <c r="H210" s="32"/>
      <c r="O210" s="11" t="e">
        <f>LOOKUP(A210,Semanas!A203:A254,Semanas!B203:B254)</f>
        <v>#N/A</v>
      </c>
      <c r="P210" s="12" t="e">
        <f>LOOKUP(A210,Semanas!A203:A254,Semanas!C203:C254)</f>
        <v>#N/A</v>
      </c>
    </row>
    <row r="211" spans="1:16" x14ac:dyDescent="0.25">
      <c r="A211" s="30"/>
      <c r="B211" s="29"/>
      <c r="C211" s="28"/>
      <c r="D211" s="29"/>
      <c r="E211" s="28"/>
      <c r="F211" s="8">
        <f t="shared" si="3"/>
        <v>0</v>
      </c>
      <c r="G211" s="31"/>
      <c r="H211" s="32"/>
      <c r="O211" s="11" t="e">
        <f>LOOKUP(A211,Semanas!A204:A255,Semanas!B204:B255)</f>
        <v>#N/A</v>
      </c>
      <c r="P211" s="12" t="e">
        <f>LOOKUP(A211,Semanas!A204:A255,Semanas!C204:C255)</f>
        <v>#N/A</v>
      </c>
    </row>
    <row r="212" spans="1:16" x14ac:dyDescent="0.25">
      <c r="A212" s="30"/>
      <c r="B212" s="29"/>
      <c r="C212" s="28"/>
      <c r="D212" s="29"/>
      <c r="E212" s="28"/>
      <c r="F212" s="8">
        <f t="shared" si="3"/>
        <v>0</v>
      </c>
      <c r="G212" s="31"/>
      <c r="H212" s="32"/>
      <c r="O212" s="11" t="e">
        <f>LOOKUP(A212,Semanas!A205:A256,Semanas!B205:B256)</f>
        <v>#N/A</v>
      </c>
      <c r="P212" s="12" t="e">
        <f>LOOKUP(A212,Semanas!A205:A256,Semanas!C205:C256)</f>
        <v>#N/A</v>
      </c>
    </row>
    <row r="213" spans="1:16" x14ac:dyDescent="0.25">
      <c r="A213" s="30"/>
      <c r="B213" s="29"/>
      <c r="C213" s="28"/>
      <c r="D213" s="29"/>
      <c r="E213" s="28"/>
      <c r="F213" s="8">
        <f t="shared" si="3"/>
        <v>0</v>
      </c>
      <c r="G213" s="31"/>
      <c r="H213" s="32"/>
      <c r="O213" s="11" t="e">
        <f>LOOKUP(A213,Semanas!A206:A257,Semanas!B206:B257)</f>
        <v>#N/A</v>
      </c>
      <c r="P213" s="12" t="e">
        <f>LOOKUP(A213,Semanas!A206:A257,Semanas!C206:C257)</f>
        <v>#N/A</v>
      </c>
    </row>
    <row r="214" spans="1:16" x14ac:dyDescent="0.25">
      <c r="A214" s="30"/>
      <c r="B214" s="29"/>
      <c r="C214" s="28"/>
      <c r="D214" s="29"/>
      <c r="E214" s="28"/>
      <c r="F214" s="8">
        <f t="shared" si="3"/>
        <v>0</v>
      </c>
      <c r="G214" s="31"/>
      <c r="H214" s="32"/>
      <c r="O214" s="11" t="e">
        <f>LOOKUP(A214,Semanas!A207:A258,Semanas!B207:B258)</f>
        <v>#N/A</v>
      </c>
      <c r="P214" s="12" t="e">
        <f>LOOKUP(A214,Semanas!A207:A258,Semanas!C207:C258)</f>
        <v>#N/A</v>
      </c>
    </row>
    <row r="215" spans="1:16" x14ac:dyDescent="0.25">
      <c r="A215" s="30"/>
      <c r="B215" s="29"/>
      <c r="C215" s="28"/>
      <c r="D215" s="29"/>
      <c r="E215" s="28"/>
      <c r="F215" s="8">
        <f t="shared" si="3"/>
        <v>0</v>
      </c>
      <c r="G215" s="31"/>
      <c r="H215" s="32"/>
      <c r="O215" s="11" t="e">
        <f>LOOKUP(A215,Semanas!A208:A259,Semanas!B208:B259)</f>
        <v>#N/A</v>
      </c>
      <c r="P215" s="12" t="e">
        <f>LOOKUP(A215,Semanas!A208:A259,Semanas!C208:C259)</f>
        <v>#N/A</v>
      </c>
    </row>
    <row r="216" spans="1:16" x14ac:dyDescent="0.25">
      <c r="A216" s="30"/>
      <c r="B216" s="29"/>
      <c r="C216" s="28"/>
      <c r="D216" s="29"/>
      <c r="E216" s="28"/>
      <c r="F216" s="8">
        <f t="shared" si="3"/>
        <v>0</v>
      </c>
      <c r="G216" s="31"/>
      <c r="H216" s="32"/>
      <c r="O216" s="11" t="e">
        <f>LOOKUP(A216,Semanas!A209:A260,Semanas!B209:B260)</f>
        <v>#N/A</v>
      </c>
      <c r="P216" s="12" t="e">
        <f>LOOKUP(A216,Semanas!A209:A260,Semanas!C209:C260)</f>
        <v>#N/A</v>
      </c>
    </row>
    <row r="217" spans="1:16" x14ac:dyDescent="0.25">
      <c r="A217" s="30"/>
      <c r="B217" s="29"/>
      <c r="C217" s="28"/>
      <c r="D217" s="29"/>
      <c r="E217" s="28"/>
      <c r="F217" s="8">
        <f t="shared" si="3"/>
        <v>0</v>
      </c>
      <c r="G217" s="31"/>
      <c r="H217" s="32"/>
      <c r="O217" s="11" t="e">
        <f>LOOKUP(A217,Semanas!A210:A261,Semanas!B210:B261)</f>
        <v>#N/A</v>
      </c>
      <c r="P217" s="12" t="e">
        <f>LOOKUP(A217,Semanas!A210:A261,Semanas!C210:C261)</f>
        <v>#N/A</v>
      </c>
    </row>
    <row r="218" spans="1:16" x14ac:dyDescent="0.25">
      <c r="A218" s="30"/>
      <c r="B218" s="29"/>
      <c r="C218" s="28"/>
      <c r="D218" s="29"/>
      <c r="E218" s="28"/>
      <c r="F218" s="8">
        <f t="shared" si="3"/>
        <v>0</v>
      </c>
      <c r="G218" s="31"/>
      <c r="H218" s="32"/>
      <c r="O218" s="11" t="e">
        <f>LOOKUP(A218,Semanas!A211:A262,Semanas!B211:B262)</f>
        <v>#N/A</v>
      </c>
      <c r="P218" s="12" t="e">
        <f>LOOKUP(A218,Semanas!A211:A262,Semanas!C211:C262)</f>
        <v>#N/A</v>
      </c>
    </row>
    <row r="219" spans="1:16" x14ac:dyDescent="0.25">
      <c r="A219" s="30"/>
      <c r="B219" s="29"/>
      <c r="C219" s="28"/>
      <c r="D219" s="29"/>
      <c r="E219" s="28"/>
      <c r="F219" s="8">
        <f t="shared" si="3"/>
        <v>0</v>
      </c>
      <c r="G219" s="31"/>
      <c r="H219" s="32"/>
      <c r="O219" s="11" t="e">
        <f>LOOKUP(A219,Semanas!A212:A263,Semanas!B212:B263)</f>
        <v>#N/A</v>
      </c>
      <c r="P219" s="12" t="e">
        <f>LOOKUP(A219,Semanas!A212:A263,Semanas!C212:C263)</f>
        <v>#N/A</v>
      </c>
    </row>
    <row r="220" spans="1:16" x14ac:dyDescent="0.25">
      <c r="A220" s="30"/>
      <c r="B220" s="29"/>
      <c r="C220" s="28"/>
      <c r="D220" s="29"/>
      <c r="E220" s="28"/>
      <c r="F220" s="8">
        <f t="shared" si="3"/>
        <v>0</v>
      </c>
      <c r="G220" s="31"/>
      <c r="H220" s="32"/>
      <c r="O220" s="11" t="e">
        <f>LOOKUP(A220,Semanas!A213:A264,Semanas!B213:B264)</f>
        <v>#N/A</v>
      </c>
      <c r="P220" s="12" t="e">
        <f>LOOKUP(A220,Semanas!A213:A264,Semanas!C213:C264)</f>
        <v>#N/A</v>
      </c>
    </row>
    <row r="221" spans="1:16" x14ac:dyDescent="0.25">
      <c r="A221" s="30"/>
      <c r="B221" s="29"/>
      <c r="C221" s="28"/>
      <c r="D221" s="29"/>
      <c r="E221" s="28"/>
      <c r="F221" s="8">
        <f t="shared" si="3"/>
        <v>0</v>
      </c>
      <c r="G221" s="31"/>
      <c r="H221" s="32"/>
      <c r="O221" s="11" t="e">
        <f>LOOKUP(A221,Semanas!A214:A265,Semanas!B214:B265)</f>
        <v>#N/A</v>
      </c>
      <c r="P221" s="12" t="e">
        <f>LOOKUP(A221,Semanas!A214:A265,Semanas!C214:C265)</f>
        <v>#N/A</v>
      </c>
    </row>
    <row r="222" spans="1:16" x14ac:dyDescent="0.25">
      <c r="A222" s="30"/>
      <c r="B222" s="29"/>
      <c r="C222" s="28"/>
      <c r="D222" s="29"/>
      <c r="E222" s="28"/>
      <c r="F222" s="8">
        <f t="shared" si="3"/>
        <v>0</v>
      </c>
      <c r="G222" s="31"/>
      <c r="H222" s="32"/>
      <c r="O222" s="11" t="e">
        <f>LOOKUP(A222,Semanas!A215:A266,Semanas!B215:B266)</f>
        <v>#N/A</v>
      </c>
      <c r="P222" s="12" t="e">
        <f>LOOKUP(A222,Semanas!A215:A266,Semanas!C215:C266)</f>
        <v>#N/A</v>
      </c>
    </row>
    <row r="223" spans="1:16" x14ac:dyDescent="0.25">
      <c r="A223" s="30"/>
      <c r="B223" s="29"/>
      <c r="C223" s="28"/>
      <c r="D223" s="29"/>
      <c r="E223" s="28"/>
      <c r="F223" s="8">
        <f t="shared" si="3"/>
        <v>0</v>
      </c>
      <c r="G223" s="31"/>
      <c r="H223" s="32"/>
      <c r="O223" s="11" t="e">
        <f>LOOKUP(A223,Semanas!A216:A267,Semanas!B216:B267)</f>
        <v>#N/A</v>
      </c>
      <c r="P223" s="12" t="e">
        <f>LOOKUP(A223,Semanas!A216:A267,Semanas!C216:C267)</f>
        <v>#N/A</v>
      </c>
    </row>
    <row r="224" spans="1:16" x14ac:dyDescent="0.25">
      <c r="A224" s="30"/>
      <c r="B224" s="29"/>
      <c r="C224" s="28"/>
      <c r="D224" s="29"/>
      <c r="E224" s="28"/>
      <c r="F224" s="8">
        <f t="shared" si="3"/>
        <v>0</v>
      </c>
      <c r="G224" s="31"/>
      <c r="H224" s="32"/>
      <c r="O224" s="11" t="e">
        <f>LOOKUP(A224,Semanas!A217:A268,Semanas!B217:B268)</f>
        <v>#N/A</v>
      </c>
      <c r="P224" s="12" t="e">
        <f>LOOKUP(A224,Semanas!A217:A268,Semanas!C217:C268)</f>
        <v>#N/A</v>
      </c>
    </row>
    <row r="225" spans="1:16" x14ac:dyDescent="0.25">
      <c r="A225" s="30"/>
      <c r="B225" s="29"/>
      <c r="C225" s="28"/>
      <c r="D225" s="29"/>
      <c r="E225" s="28"/>
      <c r="F225" s="8">
        <f t="shared" si="3"/>
        <v>0</v>
      </c>
      <c r="G225" s="31"/>
      <c r="H225" s="32"/>
      <c r="O225" s="11" t="e">
        <f>LOOKUP(A225,Semanas!A218:A269,Semanas!B218:B269)</f>
        <v>#N/A</v>
      </c>
      <c r="P225" s="12" t="e">
        <f>LOOKUP(A225,Semanas!A218:A269,Semanas!C218:C269)</f>
        <v>#N/A</v>
      </c>
    </row>
    <row r="226" spans="1:16" x14ac:dyDescent="0.25">
      <c r="A226" s="30"/>
      <c r="B226" s="29"/>
      <c r="C226" s="28"/>
      <c r="D226" s="29"/>
      <c r="E226" s="28"/>
      <c r="F226" s="8">
        <f t="shared" si="3"/>
        <v>0</v>
      </c>
      <c r="G226" s="31"/>
      <c r="H226" s="32"/>
      <c r="O226" s="11" t="e">
        <f>LOOKUP(A226,Semanas!A219:A270,Semanas!B219:B270)</f>
        <v>#N/A</v>
      </c>
      <c r="P226" s="12" t="e">
        <f>LOOKUP(A226,Semanas!A219:A270,Semanas!C219:C270)</f>
        <v>#N/A</v>
      </c>
    </row>
    <row r="227" spans="1:16" x14ac:dyDescent="0.25">
      <c r="A227" s="30"/>
      <c r="B227" s="29"/>
      <c r="C227" s="28"/>
      <c r="D227" s="29"/>
      <c r="E227" s="28"/>
      <c r="F227" s="8">
        <f t="shared" si="3"/>
        <v>0</v>
      </c>
      <c r="G227" s="31"/>
      <c r="H227" s="32"/>
      <c r="O227" s="11" t="e">
        <f>LOOKUP(A227,Semanas!A220:A271,Semanas!B220:B271)</f>
        <v>#N/A</v>
      </c>
      <c r="P227" s="12" t="e">
        <f>LOOKUP(A227,Semanas!A220:A271,Semanas!C220:C271)</f>
        <v>#N/A</v>
      </c>
    </row>
    <row r="228" spans="1:16" x14ac:dyDescent="0.25">
      <c r="A228" s="30"/>
      <c r="B228" s="29"/>
      <c r="C228" s="28"/>
      <c r="D228" s="29"/>
      <c r="E228" s="28"/>
      <c r="F228" s="8">
        <f t="shared" si="3"/>
        <v>0</v>
      </c>
      <c r="G228" s="31"/>
      <c r="H228" s="32"/>
      <c r="O228" s="11" t="e">
        <f>LOOKUP(A228,Semanas!A221:A272,Semanas!B221:B272)</f>
        <v>#N/A</v>
      </c>
      <c r="P228" s="12" t="e">
        <f>LOOKUP(A228,Semanas!A221:A272,Semanas!C221:C272)</f>
        <v>#N/A</v>
      </c>
    </row>
    <row r="229" spans="1:16" x14ac:dyDescent="0.25">
      <c r="A229" s="30"/>
      <c r="B229" s="29"/>
      <c r="C229" s="28"/>
      <c r="D229" s="29"/>
      <c r="E229" s="28"/>
      <c r="F229" s="8">
        <f t="shared" si="3"/>
        <v>0</v>
      </c>
      <c r="G229" s="31"/>
      <c r="H229" s="32"/>
      <c r="O229" s="11" t="e">
        <f>LOOKUP(A229,Semanas!A222:A273,Semanas!B222:B273)</f>
        <v>#N/A</v>
      </c>
      <c r="P229" s="12" t="e">
        <f>LOOKUP(A229,Semanas!A222:A273,Semanas!C222:C273)</f>
        <v>#N/A</v>
      </c>
    </row>
    <row r="230" spans="1:16" x14ac:dyDescent="0.25">
      <c r="A230" s="30"/>
      <c r="B230" s="29"/>
      <c r="C230" s="28"/>
      <c r="D230" s="29"/>
      <c r="E230" s="28"/>
      <c r="F230" s="8">
        <f t="shared" si="3"/>
        <v>0</v>
      </c>
      <c r="G230" s="31"/>
      <c r="H230" s="32"/>
      <c r="O230" s="11" t="e">
        <f>LOOKUP(A230,Semanas!A223:A274,Semanas!B223:B274)</f>
        <v>#N/A</v>
      </c>
      <c r="P230" s="12" t="e">
        <f>LOOKUP(A230,Semanas!A223:A274,Semanas!C223:C274)</f>
        <v>#N/A</v>
      </c>
    </row>
    <row r="231" spans="1:16" x14ac:dyDescent="0.25">
      <c r="A231" s="30"/>
      <c r="B231" s="29"/>
      <c r="C231" s="28"/>
      <c r="D231" s="29"/>
      <c r="E231" s="28"/>
      <c r="F231" s="8">
        <f t="shared" si="3"/>
        <v>0</v>
      </c>
      <c r="G231" s="31"/>
      <c r="H231" s="32"/>
      <c r="O231" s="11" t="e">
        <f>LOOKUP(A231,Semanas!A224:A275,Semanas!B224:B275)</f>
        <v>#N/A</v>
      </c>
      <c r="P231" s="12" t="e">
        <f>LOOKUP(A231,Semanas!A224:A275,Semanas!C224:C275)</f>
        <v>#N/A</v>
      </c>
    </row>
    <row r="232" spans="1:16" x14ac:dyDescent="0.25">
      <c r="A232" s="30"/>
      <c r="B232" s="29"/>
      <c r="C232" s="28"/>
      <c r="D232" s="29"/>
      <c r="E232" s="28"/>
      <c r="F232" s="8">
        <f t="shared" si="3"/>
        <v>0</v>
      </c>
      <c r="G232" s="31"/>
      <c r="H232" s="32"/>
      <c r="O232" s="11" t="e">
        <f>LOOKUP(A232,Semanas!A225:A276,Semanas!B225:B276)</f>
        <v>#N/A</v>
      </c>
      <c r="P232" s="12" t="e">
        <f>LOOKUP(A232,Semanas!A225:A276,Semanas!C225:C276)</f>
        <v>#N/A</v>
      </c>
    </row>
    <row r="233" spans="1:16" x14ac:dyDescent="0.25">
      <c r="A233" s="30"/>
      <c r="B233" s="29"/>
      <c r="C233" s="28"/>
      <c r="D233" s="29"/>
      <c r="E233" s="28"/>
      <c r="F233" s="8">
        <f t="shared" si="3"/>
        <v>0</v>
      </c>
      <c r="G233" s="31"/>
      <c r="H233" s="32"/>
      <c r="O233" s="11" t="e">
        <f>LOOKUP(A233,Semanas!A226:A277,Semanas!B226:B277)</f>
        <v>#N/A</v>
      </c>
      <c r="P233" s="12" t="e">
        <f>LOOKUP(A233,Semanas!A226:A277,Semanas!C226:C277)</f>
        <v>#N/A</v>
      </c>
    </row>
    <row r="234" spans="1:16" x14ac:dyDescent="0.25">
      <c r="A234" s="30"/>
      <c r="B234" s="29"/>
      <c r="C234" s="28"/>
      <c r="D234" s="29"/>
      <c r="E234" s="28"/>
      <c r="F234" s="8">
        <f t="shared" si="3"/>
        <v>0</v>
      </c>
      <c r="G234" s="31"/>
      <c r="H234" s="32"/>
      <c r="O234" s="11" t="e">
        <f>LOOKUP(A234,Semanas!A227:A278,Semanas!B227:B278)</f>
        <v>#N/A</v>
      </c>
      <c r="P234" s="12" t="e">
        <f>LOOKUP(A234,Semanas!A227:A278,Semanas!C227:C278)</f>
        <v>#N/A</v>
      </c>
    </row>
    <row r="235" spans="1:16" x14ac:dyDescent="0.25">
      <c r="A235" s="30"/>
      <c r="B235" s="29"/>
      <c r="C235" s="28"/>
      <c r="D235" s="29"/>
      <c r="E235" s="28"/>
      <c r="F235" s="8">
        <f t="shared" si="3"/>
        <v>0</v>
      </c>
      <c r="G235" s="31"/>
      <c r="H235" s="32"/>
      <c r="O235" s="11" t="e">
        <f>LOOKUP(A235,Semanas!A228:A279,Semanas!B228:B279)</f>
        <v>#N/A</v>
      </c>
      <c r="P235" s="12" t="e">
        <f>LOOKUP(A235,Semanas!A228:A279,Semanas!C228:C279)</f>
        <v>#N/A</v>
      </c>
    </row>
    <row r="236" spans="1:16" x14ac:dyDescent="0.25">
      <c r="A236" s="30"/>
      <c r="B236" s="29"/>
      <c r="C236" s="28"/>
      <c r="D236" s="29"/>
      <c r="E236" s="28"/>
      <c r="F236" s="8">
        <f t="shared" si="3"/>
        <v>0</v>
      </c>
      <c r="G236" s="31"/>
      <c r="H236" s="32"/>
      <c r="O236" s="11" t="e">
        <f>LOOKUP(A236,Semanas!A229:A280,Semanas!B229:B280)</f>
        <v>#N/A</v>
      </c>
      <c r="P236" s="12" t="e">
        <f>LOOKUP(A236,Semanas!A229:A280,Semanas!C229:C280)</f>
        <v>#N/A</v>
      </c>
    </row>
    <row r="237" spans="1:16" x14ac:dyDescent="0.25">
      <c r="A237" s="30"/>
      <c r="B237" s="29"/>
      <c r="C237" s="28"/>
      <c r="D237" s="29"/>
      <c r="E237" s="28"/>
      <c r="F237" s="8">
        <f t="shared" si="3"/>
        <v>0</v>
      </c>
      <c r="G237" s="31"/>
      <c r="H237" s="32"/>
      <c r="O237" s="11" t="e">
        <f>LOOKUP(A237,Semanas!A230:A281,Semanas!B230:B281)</f>
        <v>#N/A</v>
      </c>
      <c r="P237" s="12" t="e">
        <f>LOOKUP(A237,Semanas!A230:A281,Semanas!C230:C281)</f>
        <v>#N/A</v>
      </c>
    </row>
    <row r="238" spans="1:16" x14ac:dyDescent="0.25">
      <c r="A238" s="30"/>
      <c r="B238" s="29"/>
      <c r="C238" s="28"/>
      <c r="D238" s="29"/>
      <c r="E238" s="28"/>
      <c r="F238" s="8">
        <f t="shared" si="3"/>
        <v>0</v>
      </c>
      <c r="G238" s="31"/>
      <c r="H238" s="32"/>
      <c r="O238" s="11" t="e">
        <f>LOOKUP(A238,Semanas!A231:A282,Semanas!B231:B282)</f>
        <v>#N/A</v>
      </c>
      <c r="P238" s="12" t="e">
        <f>LOOKUP(A238,Semanas!A231:A282,Semanas!C231:C282)</f>
        <v>#N/A</v>
      </c>
    </row>
    <row r="239" spans="1:16" x14ac:dyDescent="0.25">
      <c r="A239" s="30"/>
      <c r="B239" s="29"/>
      <c r="C239" s="28"/>
      <c r="D239" s="29"/>
      <c r="E239" s="28"/>
      <c r="F239" s="8">
        <f t="shared" si="3"/>
        <v>0</v>
      </c>
      <c r="G239" s="31"/>
      <c r="H239" s="32"/>
      <c r="O239" s="11" t="e">
        <f>LOOKUP(A239,Semanas!A232:A283,Semanas!B232:B283)</f>
        <v>#N/A</v>
      </c>
      <c r="P239" s="12" t="e">
        <f>LOOKUP(A239,Semanas!A232:A283,Semanas!C232:C283)</f>
        <v>#N/A</v>
      </c>
    </row>
    <row r="240" spans="1:16" x14ac:dyDescent="0.25">
      <c r="A240" s="30"/>
      <c r="B240" s="29"/>
      <c r="C240" s="28"/>
      <c r="D240" s="29"/>
      <c r="E240" s="28"/>
      <c r="F240" s="8">
        <f t="shared" si="3"/>
        <v>0</v>
      </c>
      <c r="G240" s="31"/>
      <c r="H240" s="32"/>
      <c r="O240" s="11" t="e">
        <f>LOOKUP(A240,Semanas!A233:A284,Semanas!B233:B284)</f>
        <v>#N/A</v>
      </c>
      <c r="P240" s="12" t="e">
        <f>LOOKUP(A240,Semanas!A233:A284,Semanas!C233:C284)</f>
        <v>#N/A</v>
      </c>
    </row>
    <row r="241" spans="1:16" x14ac:dyDescent="0.25">
      <c r="A241" s="30"/>
      <c r="B241" s="29"/>
      <c r="C241" s="28"/>
      <c r="D241" s="29"/>
      <c r="E241" s="28"/>
      <c r="F241" s="8">
        <f t="shared" si="3"/>
        <v>0</v>
      </c>
      <c r="G241" s="31"/>
      <c r="H241" s="32"/>
      <c r="O241" s="11" t="e">
        <f>LOOKUP(A241,Semanas!A234:A285,Semanas!B234:B285)</f>
        <v>#N/A</v>
      </c>
      <c r="P241" s="12" t="e">
        <f>LOOKUP(A241,Semanas!A234:A285,Semanas!C234:C285)</f>
        <v>#N/A</v>
      </c>
    </row>
    <row r="242" spans="1:16" x14ac:dyDescent="0.25">
      <c r="A242" s="30"/>
      <c r="B242" s="29"/>
      <c r="C242" s="28"/>
      <c r="D242" s="29"/>
      <c r="E242" s="28"/>
      <c r="F242" s="8">
        <f t="shared" si="3"/>
        <v>0</v>
      </c>
      <c r="G242" s="31"/>
      <c r="H242" s="32"/>
      <c r="O242" s="11" t="e">
        <f>LOOKUP(A242,Semanas!A235:A286,Semanas!B235:B286)</f>
        <v>#N/A</v>
      </c>
      <c r="P242" s="12" t="e">
        <f>LOOKUP(A242,Semanas!A235:A286,Semanas!C235:C286)</f>
        <v>#N/A</v>
      </c>
    </row>
    <row r="243" spans="1:16" x14ac:dyDescent="0.25">
      <c r="A243" s="30"/>
      <c r="B243" s="29"/>
      <c r="C243" s="28"/>
      <c r="D243" s="29"/>
      <c r="E243" s="28"/>
      <c r="F243" s="8">
        <f t="shared" si="3"/>
        <v>0</v>
      </c>
      <c r="G243" s="31"/>
      <c r="H243" s="32"/>
      <c r="O243" s="11" t="e">
        <f>LOOKUP(A243,Semanas!A236:A287,Semanas!B236:B287)</f>
        <v>#N/A</v>
      </c>
      <c r="P243" s="12" t="e">
        <f>LOOKUP(A243,Semanas!A236:A287,Semanas!C236:C287)</f>
        <v>#N/A</v>
      </c>
    </row>
    <row r="244" spans="1:16" x14ac:dyDescent="0.25">
      <c r="A244" s="30"/>
      <c r="B244" s="29"/>
      <c r="C244" s="28"/>
      <c r="D244" s="29"/>
      <c r="E244" s="28"/>
      <c r="F244" s="8">
        <f t="shared" si="3"/>
        <v>0</v>
      </c>
      <c r="G244" s="31"/>
      <c r="H244" s="32"/>
      <c r="O244" s="11" t="e">
        <f>LOOKUP(A244,Semanas!A237:A288,Semanas!B237:B288)</f>
        <v>#N/A</v>
      </c>
      <c r="P244" s="12" t="e">
        <f>LOOKUP(A244,Semanas!A237:A288,Semanas!C237:C288)</f>
        <v>#N/A</v>
      </c>
    </row>
    <row r="245" spans="1:16" x14ac:dyDescent="0.25">
      <c r="A245" s="30"/>
      <c r="B245" s="29"/>
      <c r="C245" s="28"/>
      <c r="D245" s="29"/>
      <c r="E245" s="28"/>
      <c r="F245" s="8">
        <f t="shared" si="3"/>
        <v>0</v>
      </c>
      <c r="G245" s="31"/>
      <c r="H245" s="32"/>
      <c r="O245" s="11" t="e">
        <f>LOOKUP(A245,Semanas!A238:A289,Semanas!B238:B289)</f>
        <v>#N/A</v>
      </c>
      <c r="P245" s="12" t="e">
        <f>LOOKUP(A245,Semanas!A238:A289,Semanas!C238:C289)</f>
        <v>#N/A</v>
      </c>
    </row>
    <row r="246" spans="1:16" x14ac:dyDescent="0.25">
      <c r="A246" s="30"/>
      <c r="B246" s="29"/>
      <c r="C246" s="28"/>
      <c r="D246" s="29"/>
      <c r="E246" s="28"/>
      <c r="F246" s="8">
        <f t="shared" si="3"/>
        <v>0</v>
      </c>
      <c r="G246" s="31"/>
      <c r="H246" s="32"/>
      <c r="O246" s="11" t="e">
        <f>LOOKUP(A246,Semanas!A239:A290,Semanas!B239:B290)</f>
        <v>#N/A</v>
      </c>
      <c r="P246" s="12" t="e">
        <f>LOOKUP(A246,Semanas!A239:A290,Semanas!C239:C290)</f>
        <v>#N/A</v>
      </c>
    </row>
    <row r="247" spans="1:16" x14ac:dyDescent="0.25">
      <c r="A247" s="30"/>
      <c r="B247" s="29"/>
      <c r="C247" s="28"/>
      <c r="D247" s="29"/>
      <c r="E247" s="28"/>
      <c r="F247" s="8">
        <f t="shared" si="3"/>
        <v>0</v>
      </c>
      <c r="G247" s="31"/>
      <c r="H247" s="32"/>
      <c r="O247" s="11" t="e">
        <f>LOOKUP(A247,Semanas!A240:A291,Semanas!B240:B291)</f>
        <v>#N/A</v>
      </c>
      <c r="P247" s="12" t="e">
        <f>LOOKUP(A247,Semanas!A240:A291,Semanas!C240:C291)</f>
        <v>#N/A</v>
      </c>
    </row>
    <row r="248" spans="1:16" x14ac:dyDescent="0.25">
      <c r="A248" s="30"/>
      <c r="B248" s="29"/>
      <c r="C248" s="28"/>
      <c r="D248" s="29"/>
      <c r="E248" s="28"/>
      <c r="F248" s="8">
        <f t="shared" si="3"/>
        <v>0</v>
      </c>
      <c r="G248" s="31"/>
      <c r="H248" s="32"/>
      <c r="O248" s="11" t="e">
        <f>LOOKUP(A248,Semanas!A241:A292,Semanas!B241:B292)</f>
        <v>#N/A</v>
      </c>
      <c r="P248" s="12" t="e">
        <f>LOOKUP(A248,Semanas!A241:A292,Semanas!C241:C292)</f>
        <v>#N/A</v>
      </c>
    </row>
    <row r="249" spans="1:16" x14ac:dyDescent="0.25">
      <c r="A249" s="30"/>
      <c r="B249" s="29"/>
      <c r="C249" s="28"/>
      <c r="D249" s="29"/>
      <c r="E249" s="28"/>
      <c r="F249" s="8">
        <f t="shared" si="3"/>
        <v>0</v>
      </c>
      <c r="G249" s="31"/>
      <c r="H249" s="32"/>
      <c r="O249" s="11" t="e">
        <f>LOOKUP(A249,Semanas!A242:A293,Semanas!B242:B293)</f>
        <v>#N/A</v>
      </c>
      <c r="P249" s="12" t="e">
        <f>LOOKUP(A249,Semanas!A242:A293,Semanas!C242:C293)</f>
        <v>#N/A</v>
      </c>
    </row>
    <row r="250" spans="1:16" x14ac:dyDescent="0.25">
      <c r="A250" s="30"/>
      <c r="B250" s="29"/>
      <c r="C250" s="28"/>
      <c r="D250" s="29"/>
      <c r="E250" s="28"/>
      <c r="F250" s="8">
        <f t="shared" si="3"/>
        <v>0</v>
      </c>
      <c r="G250" s="31"/>
      <c r="H250" s="32"/>
      <c r="O250" s="11" t="e">
        <f>LOOKUP(A250,Semanas!A243:A294,Semanas!B243:B294)</f>
        <v>#N/A</v>
      </c>
      <c r="P250" s="12" t="e">
        <f>LOOKUP(A250,Semanas!A243:A294,Semanas!C243:C294)</f>
        <v>#N/A</v>
      </c>
    </row>
    <row r="251" spans="1:16" x14ac:dyDescent="0.25">
      <c r="A251" s="30"/>
      <c r="B251" s="29"/>
      <c r="C251" s="28"/>
      <c r="D251" s="29"/>
      <c r="E251" s="28"/>
      <c r="F251" s="8">
        <f t="shared" si="3"/>
        <v>0</v>
      </c>
      <c r="G251" s="31"/>
      <c r="H251" s="32"/>
      <c r="O251" s="11" t="e">
        <f>LOOKUP(A251,Semanas!A244:A295,Semanas!B244:B295)</f>
        <v>#N/A</v>
      </c>
      <c r="P251" s="12" t="e">
        <f>LOOKUP(A251,Semanas!A244:A295,Semanas!C244:C295)</f>
        <v>#N/A</v>
      </c>
    </row>
    <row r="252" spans="1:16" x14ac:dyDescent="0.25">
      <c r="A252" s="30"/>
      <c r="B252" s="29"/>
      <c r="C252" s="28"/>
      <c r="D252" s="29"/>
      <c r="E252" s="28"/>
      <c r="F252" s="8">
        <f t="shared" si="3"/>
        <v>0</v>
      </c>
      <c r="G252" s="31"/>
      <c r="H252" s="32"/>
      <c r="O252" s="11" t="e">
        <f>LOOKUP(A252,Semanas!A245:A296,Semanas!B245:B296)</f>
        <v>#N/A</v>
      </c>
      <c r="P252" s="12" t="e">
        <f>LOOKUP(A252,Semanas!A245:A296,Semanas!C245:C296)</f>
        <v>#N/A</v>
      </c>
    </row>
    <row r="253" spans="1:16" x14ac:dyDescent="0.25">
      <c r="A253" s="30"/>
      <c r="B253" s="29"/>
      <c r="C253" s="28"/>
      <c r="D253" s="29"/>
      <c r="E253" s="28"/>
      <c r="F253" s="8">
        <f t="shared" si="3"/>
        <v>0</v>
      </c>
      <c r="G253" s="31"/>
      <c r="H253" s="32"/>
      <c r="O253" s="11" t="e">
        <f>LOOKUP(A253,Semanas!A246:A297,Semanas!B246:B297)</f>
        <v>#N/A</v>
      </c>
      <c r="P253" s="12" t="e">
        <f>LOOKUP(A253,Semanas!A246:A297,Semanas!C246:C297)</f>
        <v>#N/A</v>
      </c>
    </row>
    <row r="254" spans="1:16" x14ac:dyDescent="0.25">
      <c r="A254" s="30"/>
      <c r="B254" s="29"/>
      <c r="C254" s="28"/>
      <c r="D254" s="29"/>
      <c r="E254" s="28"/>
      <c r="F254" s="8">
        <f t="shared" si="3"/>
        <v>0</v>
      </c>
      <c r="G254" s="31"/>
      <c r="H254" s="32"/>
      <c r="O254" s="11" t="e">
        <f>LOOKUP(A254,Semanas!A247:A298,Semanas!B247:B298)</f>
        <v>#N/A</v>
      </c>
      <c r="P254" s="12" t="e">
        <f>LOOKUP(A254,Semanas!A247:A298,Semanas!C247:C298)</f>
        <v>#N/A</v>
      </c>
    </row>
    <row r="255" spans="1:16" x14ac:dyDescent="0.25">
      <c r="A255" s="30"/>
      <c r="B255" s="29"/>
      <c r="C255" s="28"/>
      <c r="D255" s="29"/>
      <c r="E255" s="28"/>
      <c r="F255" s="8">
        <f t="shared" si="3"/>
        <v>0</v>
      </c>
      <c r="G255" s="31"/>
      <c r="H255" s="32"/>
      <c r="O255" s="11" t="e">
        <f>LOOKUP(A255,Semanas!A248:A299,Semanas!B248:B299)</f>
        <v>#N/A</v>
      </c>
      <c r="P255" s="12" t="e">
        <f>LOOKUP(A255,Semanas!A248:A299,Semanas!C248:C299)</f>
        <v>#N/A</v>
      </c>
    </row>
    <row r="256" spans="1:16" x14ac:dyDescent="0.25">
      <c r="A256" s="30"/>
      <c r="B256" s="29"/>
      <c r="C256" s="28"/>
      <c r="D256" s="29"/>
      <c r="E256" s="28"/>
      <c r="F256" s="8">
        <f t="shared" si="3"/>
        <v>0</v>
      </c>
      <c r="G256" s="31"/>
      <c r="H256" s="32"/>
      <c r="O256" s="11" t="e">
        <f>LOOKUP(A256,Semanas!A249:A300,Semanas!B249:B300)</f>
        <v>#N/A</v>
      </c>
      <c r="P256" s="12" t="e">
        <f>LOOKUP(A256,Semanas!A249:A300,Semanas!C249:C300)</f>
        <v>#N/A</v>
      </c>
    </row>
    <row r="257" spans="1:16" x14ac:dyDescent="0.25">
      <c r="A257" s="30"/>
      <c r="B257" s="29"/>
      <c r="C257" s="28"/>
      <c r="D257" s="29"/>
      <c r="E257" s="28"/>
      <c r="F257" s="8">
        <f t="shared" si="3"/>
        <v>0</v>
      </c>
      <c r="G257" s="31"/>
      <c r="H257" s="32"/>
      <c r="O257" s="11" t="e">
        <f>LOOKUP(A257,Semanas!A250:A301,Semanas!B250:B301)</f>
        <v>#N/A</v>
      </c>
      <c r="P257" s="12" t="e">
        <f>LOOKUP(A257,Semanas!A250:A301,Semanas!C250:C301)</f>
        <v>#N/A</v>
      </c>
    </row>
    <row r="258" spans="1:16" x14ac:dyDescent="0.25">
      <c r="A258" s="30"/>
      <c r="B258" s="29"/>
      <c r="C258" s="28"/>
      <c r="D258" s="29"/>
      <c r="E258" s="28"/>
      <c r="F258" s="8">
        <f t="shared" si="3"/>
        <v>0</v>
      </c>
      <c r="G258" s="31"/>
      <c r="H258" s="32"/>
      <c r="O258" s="11" t="e">
        <f>LOOKUP(A258,Semanas!A251:A302,Semanas!B251:B302)</f>
        <v>#N/A</v>
      </c>
      <c r="P258" s="12" t="e">
        <f>LOOKUP(A258,Semanas!A251:A302,Semanas!C251:C302)</f>
        <v>#N/A</v>
      </c>
    </row>
    <row r="259" spans="1:16" x14ac:dyDescent="0.25">
      <c r="A259" s="30"/>
      <c r="B259" s="29"/>
      <c r="C259" s="28"/>
      <c r="D259" s="29"/>
      <c r="E259" s="28"/>
      <c r="F259" s="8">
        <f t="shared" si="3"/>
        <v>0</v>
      </c>
      <c r="G259" s="31"/>
      <c r="H259" s="32"/>
      <c r="O259" s="11" t="e">
        <f>LOOKUP(A259,Semanas!A252:A303,Semanas!B252:B303)</f>
        <v>#N/A</v>
      </c>
      <c r="P259" s="12" t="e">
        <f>LOOKUP(A259,Semanas!A252:A303,Semanas!C252:C303)</f>
        <v>#N/A</v>
      </c>
    </row>
    <row r="260" spans="1:16" x14ac:dyDescent="0.25">
      <c r="A260" s="30"/>
      <c r="B260" s="29"/>
      <c r="C260" s="28"/>
      <c r="D260" s="29"/>
      <c r="E260" s="28"/>
      <c r="F260" s="8">
        <f t="shared" si="3"/>
        <v>0</v>
      </c>
      <c r="G260" s="31"/>
      <c r="H260" s="32"/>
      <c r="O260" s="11" t="e">
        <f>LOOKUP(A260,Semanas!A253:A304,Semanas!B253:B304)</f>
        <v>#N/A</v>
      </c>
      <c r="P260" s="12" t="e">
        <f>LOOKUP(A260,Semanas!A253:A304,Semanas!C253:C304)</f>
        <v>#N/A</v>
      </c>
    </row>
    <row r="261" spans="1:16" x14ac:dyDescent="0.25">
      <c r="A261" s="30"/>
      <c r="B261" s="29"/>
      <c r="C261" s="28"/>
      <c r="D261" s="29"/>
      <c r="E261" s="28"/>
      <c r="F261" s="8">
        <f t="shared" si="3"/>
        <v>0</v>
      </c>
      <c r="G261" s="31"/>
      <c r="H261" s="32"/>
      <c r="O261" s="11" t="e">
        <f>LOOKUP(A261,Semanas!A254:A305,Semanas!B254:B305)</f>
        <v>#N/A</v>
      </c>
      <c r="P261" s="12" t="e">
        <f>LOOKUP(A261,Semanas!A254:A305,Semanas!C254:C305)</f>
        <v>#N/A</v>
      </c>
    </row>
    <row r="262" spans="1:16" x14ac:dyDescent="0.25">
      <c r="A262" s="30"/>
      <c r="B262" s="29"/>
      <c r="C262" s="28"/>
      <c r="D262" s="29"/>
      <c r="E262" s="28"/>
      <c r="F262" s="8">
        <f t="shared" si="3"/>
        <v>0</v>
      </c>
      <c r="G262" s="31"/>
      <c r="H262" s="32"/>
      <c r="O262" s="11" t="e">
        <f>LOOKUP(A262,Semanas!A255:A306,Semanas!B255:B306)</f>
        <v>#N/A</v>
      </c>
      <c r="P262" s="12" t="e">
        <f>LOOKUP(A262,Semanas!A255:A306,Semanas!C255:C306)</f>
        <v>#N/A</v>
      </c>
    </row>
    <row r="263" spans="1:16" x14ac:dyDescent="0.25">
      <c r="A263" s="30"/>
      <c r="B263" s="29"/>
      <c r="C263" s="28"/>
      <c r="D263" s="29"/>
      <c r="E263" s="28"/>
      <c r="F263" s="8">
        <f t="shared" si="3"/>
        <v>0</v>
      </c>
      <c r="G263" s="31"/>
      <c r="H263" s="32"/>
      <c r="O263" s="11" t="e">
        <f>LOOKUP(A263,Semanas!A256:A307,Semanas!B256:B307)</f>
        <v>#N/A</v>
      </c>
      <c r="P263" s="12" t="e">
        <f>LOOKUP(A263,Semanas!A256:A307,Semanas!C256:C307)</f>
        <v>#N/A</v>
      </c>
    </row>
    <row r="264" spans="1:16" x14ac:dyDescent="0.25">
      <c r="A264" s="30"/>
      <c r="B264" s="29"/>
      <c r="C264" s="28"/>
      <c r="D264" s="29"/>
      <c r="E264" s="28"/>
      <c r="F264" s="8">
        <f t="shared" si="3"/>
        <v>0</v>
      </c>
      <c r="G264" s="31"/>
      <c r="H264" s="32"/>
      <c r="O264" s="11" t="e">
        <f>LOOKUP(A264,Semanas!A257:A308,Semanas!B257:B308)</f>
        <v>#N/A</v>
      </c>
      <c r="P264" s="12" t="e">
        <f>LOOKUP(A264,Semanas!A257:A308,Semanas!C257:C308)</f>
        <v>#N/A</v>
      </c>
    </row>
    <row r="265" spans="1:16" x14ac:dyDescent="0.25">
      <c r="A265" s="30"/>
      <c r="B265" s="29"/>
      <c r="C265" s="28"/>
      <c r="D265" s="29"/>
      <c r="E265" s="28"/>
      <c r="F265" s="8">
        <f t="shared" si="3"/>
        <v>0</v>
      </c>
      <c r="G265" s="31"/>
      <c r="H265" s="32"/>
      <c r="O265" s="11" t="e">
        <f>LOOKUP(A265,Semanas!A258:A309,Semanas!B258:B309)</f>
        <v>#N/A</v>
      </c>
      <c r="P265" s="12" t="e">
        <f>LOOKUP(A265,Semanas!A258:A309,Semanas!C258:C309)</f>
        <v>#N/A</v>
      </c>
    </row>
    <row r="266" spans="1:16" x14ac:dyDescent="0.25">
      <c r="A266" s="30"/>
      <c r="B266" s="29"/>
      <c r="C266" s="28"/>
      <c r="D266" s="29"/>
      <c r="E266" s="28"/>
      <c r="F266" s="8">
        <f t="shared" si="3"/>
        <v>0</v>
      </c>
      <c r="G266" s="31"/>
      <c r="H266" s="32"/>
      <c r="O266" s="11" t="e">
        <f>LOOKUP(A266,Semanas!A259:A310,Semanas!B259:B310)</f>
        <v>#N/A</v>
      </c>
      <c r="P266" s="12" t="e">
        <f>LOOKUP(A266,Semanas!A259:A310,Semanas!C259:C310)</f>
        <v>#N/A</v>
      </c>
    </row>
    <row r="267" spans="1:16" x14ac:dyDescent="0.25">
      <c r="A267" s="30"/>
      <c r="B267" s="29"/>
      <c r="C267" s="28"/>
      <c r="D267" s="29"/>
      <c r="E267" s="28"/>
      <c r="F267" s="8">
        <f t="shared" ref="F267:F330" si="4">((D267+E267)-(B267+C267))*24</f>
        <v>0</v>
      </c>
      <c r="G267" s="31"/>
      <c r="H267" s="32"/>
      <c r="O267" s="11" t="e">
        <f>LOOKUP(A267,Semanas!A260:A311,Semanas!B260:B311)</f>
        <v>#N/A</v>
      </c>
      <c r="P267" s="12" t="e">
        <f>LOOKUP(A267,Semanas!A260:A311,Semanas!C260:C311)</f>
        <v>#N/A</v>
      </c>
    </row>
    <row r="268" spans="1:16" x14ac:dyDescent="0.25">
      <c r="A268" s="30"/>
      <c r="B268" s="29"/>
      <c r="C268" s="28"/>
      <c r="D268" s="29"/>
      <c r="E268" s="28"/>
      <c r="F268" s="8">
        <f t="shared" si="4"/>
        <v>0</v>
      </c>
      <c r="G268" s="31"/>
      <c r="H268" s="32"/>
      <c r="O268" s="11" t="e">
        <f>LOOKUP(A268,Semanas!A261:A312,Semanas!B261:B312)</f>
        <v>#N/A</v>
      </c>
      <c r="P268" s="12" t="e">
        <f>LOOKUP(A268,Semanas!A261:A312,Semanas!C261:C312)</f>
        <v>#N/A</v>
      </c>
    </row>
    <row r="269" spans="1:16" x14ac:dyDescent="0.25">
      <c r="A269" s="30"/>
      <c r="B269" s="29"/>
      <c r="C269" s="28"/>
      <c r="D269" s="29"/>
      <c r="E269" s="28"/>
      <c r="F269" s="8">
        <f t="shared" si="4"/>
        <v>0</v>
      </c>
      <c r="G269" s="31"/>
      <c r="H269" s="32"/>
      <c r="O269" s="11" t="e">
        <f>LOOKUP(A269,Semanas!A262:A313,Semanas!B262:B313)</f>
        <v>#N/A</v>
      </c>
      <c r="P269" s="12" t="e">
        <f>LOOKUP(A269,Semanas!A262:A313,Semanas!C262:C313)</f>
        <v>#N/A</v>
      </c>
    </row>
    <row r="270" spans="1:16" x14ac:dyDescent="0.25">
      <c r="A270" s="30"/>
      <c r="B270" s="29"/>
      <c r="C270" s="28"/>
      <c r="D270" s="29"/>
      <c r="E270" s="28"/>
      <c r="F270" s="8">
        <f t="shared" si="4"/>
        <v>0</v>
      </c>
      <c r="G270" s="31"/>
      <c r="H270" s="32"/>
      <c r="O270" s="11" t="e">
        <f>LOOKUP(A270,Semanas!A263:A314,Semanas!B263:B314)</f>
        <v>#N/A</v>
      </c>
      <c r="P270" s="12" t="e">
        <f>LOOKUP(A270,Semanas!A263:A314,Semanas!C263:C314)</f>
        <v>#N/A</v>
      </c>
    </row>
    <row r="271" spans="1:16" x14ac:dyDescent="0.25">
      <c r="A271" s="30"/>
      <c r="B271" s="29"/>
      <c r="C271" s="28"/>
      <c r="D271" s="29"/>
      <c r="E271" s="28"/>
      <c r="F271" s="8">
        <f t="shared" si="4"/>
        <v>0</v>
      </c>
      <c r="G271" s="31"/>
      <c r="H271" s="32"/>
      <c r="O271" s="11" t="e">
        <f>LOOKUP(A271,Semanas!A264:A315,Semanas!B264:B315)</f>
        <v>#N/A</v>
      </c>
      <c r="P271" s="12" t="e">
        <f>LOOKUP(A271,Semanas!A264:A315,Semanas!C264:C315)</f>
        <v>#N/A</v>
      </c>
    </row>
    <row r="272" spans="1:16" x14ac:dyDescent="0.25">
      <c r="A272" s="30"/>
      <c r="B272" s="29"/>
      <c r="C272" s="28"/>
      <c r="D272" s="29"/>
      <c r="E272" s="28"/>
      <c r="F272" s="8">
        <f t="shared" si="4"/>
        <v>0</v>
      </c>
      <c r="G272" s="31"/>
      <c r="H272" s="32"/>
      <c r="O272" s="11" t="e">
        <f>LOOKUP(A272,Semanas!A265:A316,Semanas!B265:B316)</f>
        <v>#N/A</v>
      </c>
      <c r="P272" s="12" t="e">
        <f>LOOKUP(A272,Semanas!A265:A316,Semanas!C265:C316)</f>
        <v>#N/A</v>
      </c>
    </row>
    <row r="273" spans="1:16" x14ac:dyDescent="0.25">
      <c r="A273" s="30"/>
      <c r="B273" s="29"/>
      <c r="C273" s="28"/>
      <c r="D273" s="29"/>
      <c r="E273" s="28"/>
      <c r="F273" s="8">
        <f t="shared" si="4"/>
        <v>0</v>
      </c>
      <c r="G273" s="31"/>
      <c r="H273" s="32"/>
      <c r="O273" s="11" t="e">
        <f>LOOKUP(A273,Semanas!A266:A317,Semanas!B266:B317)</f>
        <v>#N/A</v>
      </c>
      <c r="P273" s="12" t="e">
        <f>LOOKUP(A273,Semanas!A266:A317,Semanas!C266:C317)</f>
        <v>#N/A</v>
      </c>
    </row>
    <row r="274" spans="1:16" x14ac:dyDescent="0.25">
      <c r="A274" s="30"/>
      <c r="B274" s="29"/>
      <c r="C274" s="28"/>
      <c r="D274" s="29"/>
      <c r="E274" s="28"/>
      <c r="F274" s="8">
        <f t="shared" si="4"/>
        <v>0</v>
      </c>
      <c r="G274" s="31"/>
      <c r="H274" s="32"/>
      <c r="O274" s="11" t="e">
        <f>LOOKUP(A274,Semanas!A267:A318,Semanas!B267:B318)</f>
        <v>#N/A</v>
      </c>
      <c r="P274" s="12" t="e">
        <f>LOOKUP(A274,Semanas!A267:A318,Semanas!C267:C318)</f>
        <v>#N/A</v>
      </c>
    </row>
    <row r="275" spans="1:16" x14ac:dyDescent="0.25">
      <c r="A275" s="30"/>
      <c r="B275" s="29"/>
      <c r="C275" s="28"/>
      <c r="D275" s="29"/>
      <c r="E275" s="28"/>
      <c r="F275" s="8">
        <f t="shared" si="4"/>
        <v>0</v>
      </c>
      <c r="G275" s="31"/>
      <c r="H275" s="32"/>
      <c r="O275" s="11" t="e">
        <f>LOOKUP(A275,Semanas!A268:A319,Semanas!B268:B319)</f>
        <v>#N/A</v>
      </c>
      <c r="P275" s="12" t="e">
        <f>LOOKUP(A275,Semanas!A268:A319,Semanas!C268:C319)</f>
        <v>#N/A</v>
      </c>
    </row>
    <row r="276" spans="1:16" x14ac:dyDescent="0.25">
      <c r="A276" s="30"/>
      <c r="B276" s="29"/>
      <c r="C276" s="28"/>
      <c r="D276" s="29"/>
      <c r="E276" s="28"/>
      <c r="F276" s="8">
        <f t="shared" si="4"/>
        <v>0</v>
      </c>
      <c r="G276" s="31"/>
      <c r="H276" s="32"/>
      <c r="O276" s="11" t="e">
        <f>LOOKUP(A276,Semanas!A269:A320,Semanas!B269:B320)</f>
        <v>#N/A</v>
      </c>
      <c r="P276" s="12" t="e">
        <f>LOOKUP(A276,Semanas!A269:A320,Semanas!C269:C320)</f>
        <v>#N/A</v>
      </c>
    </row>
    <row r="277" spans="1:16" x14ac:dyDescent="0.25">
      <c r="A277" s="30"/>
      <c r="B277" s="29"/>
      <c r="C277" s="28"/>
      <c r="D277" s="29"/>
      <c r="E277" s="28"/>
      <c r="F277" s="8">
        <f t="shared" si="4"/>
        <v>0</v>
      </c>
      <c r="G277" s="31"/>
      <c r="H277" s="32"/>
      <c r="O277" s="11" t="e">
        <f>LOOKUP(A277,Semanas!A270:A321,Semanas!B270:B321)</f>
        <v>#N/A</v>
      </c>
      <c r="P277" s="12" t="e">
        <f>LOOKUP(A277,Semanas!A270:A321,Semanas!C270:C321)</f>
        <v>#N/A</v>
      </c>
    </row>
    <row r="278" spans="1:16" x14ac:dyDescent="0.25">
      <c r="A278" s="30"/>
      <c r="B278" s="29"/>
      <c r="C278" s="28"/>
      <c r="D278" s="29"/>
      <c r="E278" s="28"/>
      <c r="F278" s="8">
        <f t="shared" si="4"/>
        <v>0</v>
      </c>
      <c r="G278" s="31"/>
      <c r="H278" s="32"/>
      <c r="O278" s="11" t="e">
        <f>LOOKUP(A278,Semanas!A271:A322,Semanas!B271:B322)</f>
        <v>#N/A</v>
      </c>
      <c r="P278" s="12" t="e">
        <f>LOOKUP(A278,Semanas!A271:A322,Semanas!C271:C322)</f>
        <v>#N/A</v>
      </c>
    </row>
    <row r="279" spans="1:16" x14ac:dyDescent="0.25">
      <c r="A279" s="30"/>
      <c r="B279" s="29"/>
      <c r="C279" s="28"/>
      <c r="D279" s="29"/>
      <c r="E279" s="28"/>
      <c r="F279" s="8">
        <f t="shared" si="4"/>
        <v>0</v>
      </c>
      <c r="G279" s="31"/>
      <c r="H279" s="32"/>
      <c r="O279" s="11" t="e">
        <f>LOOKUP(A279,Semanas!A272:A323,Semanas!B272:B323)</f>
        <v>#N/A</v>
      </c>
      <c r="P279" s="12" t="e">
        <f>LOOKUP(A279,Semanas!A272:A323,Semanas!C272:C323)</f>
        <v>#N/A</v>
      </c>
    </row>
    <row r="280" spans="1:16" x14ac:dyDescent="0.25">
      <c r="A280" s="30"/>
      <c r="B280" s="29"/>
      <c r="C280" s="28"/>
      <c r="D280" s="29"/>
      <c r="E280" s="28"/>
      <c r="F280" s="8">
        <f t="shared" si="4"/>
        <v>0</v>
      </c>
      <c r="G280" s="31"/>
      <c r="H280" s="32"/>
      <c r="O280" s="11" t="e">
        <f>LOOKUP(A280,Semanas!A273:A324,Semanas!B273:B324)</f>
        <v>#N/A</v>
      </c>
      <c r="P280" s="12" t="e">
        <f>LOOKUP(A280,Semanas!A273:A324,Semanas!C273:C324)</f>
        <v>#N/A</v>
      </c>
    </row>
    <row r="281" spans="1:16" x14ac:dyDescent="0.25">
      <c r="A281" s="30"/>
      <c r="B281" s="29"/>
      <c r="C281" s="28"/>
      <c r="D281" s="29"/>
      <c r="E281" s="28"/>
      <c r="F281" s="8">
        <f t="shared" si="4"/>
        <v>0</v>
      </c>
      <c r="G281" s="31"/>
      <c r="H281" s="32"/>
      <c r="O281" s="11" t="e">
        <f>LOOKUP(A281,Semanas!A274:A325,Semanas!B274:B325)</f>
        <v>#N/A</v>
      </c>
      <c r="P281" s="12" t="e">
        <f>LOOKUP(A281,Semanas!A274:A325,Semanas!C274:C325)</f>
        <v>#N/A</v>
      </c>
    </row>
    <row r="282" spans="1:16" x14ac:dyDescent="0.25">
      <c r="A282" s="30"/>
      <c r="B282" s="29"/>
      <c r="C282" s="28"/>
      <c r="D282" s="29"/>
      <c r="E282" s="28"/>
      <c r="F282" s="8">
        <f t="shared" si="4"/>
        <v>0</v>
      </c>
      <c r="G282" s="31"/>
      <c r="H282" s="32"/>
      <c r="O282" s="11" t="e">
        <f>LOOKUP(A282,Semanas!A275:A326,Semanas!B275:B326)</f>
        <v>#N/A</v>
      </c>
      <c r="P282" s="12" t="e">
        <f>LOOKUP(A282,Semanas!A275:A326,Semanas!C275:C326)</f>
        <v>#N/A</v>
      </c>
    </row>
    <row r="283" spans="1:16" x14ac:dyDescent="0.25">
      <c r="A283" s="30"/>
      <c r="B283" s="29"/>
      <c r="C283" s="28"/>
      <c r="D283" s="29"/>
      <c r="E283" s="28"/>
      <c r="F283" s="8">
        <f t="shared" si="4"/>
        <v>0</v>
      </c>
      <c r="G283" s="31"/>
      <c r="H283" s="32"/>
      <c r="O283" s="11" t="e">
        <f>LOOKUP(A283,Semanas!A276:A327,Semanas!B276:B327)</f>
        <v>#N/A</v>
      </c>
      <c r="P283" s="12" t="e">
        <f>LOOKUP(A283,Semanas!A276:A327,Semanas!C276:C327)</f>
        <v>#N/A</v>
      </c>
    </row>
    <row r="284" spans="1:16" x14ac:dyDescent="0.25">
      <c r="A284" s="30"/>
      <c r="B284" s="29"/>
      <c r="C284" s="28"/>
      <c r="D284" s="29"/>
      <c r="E284" s="28"/>
      <c r="F284" s="8">
        <f t="shared" si="4"/>
        <v>0</v>
      </c>
      <c r="G284" s="31"/>
      <c r="H284" s="32"/>
      <c r="O284" s="11" t="e">
        <f>LOOKUP(A284,Semanas!A277:A328,Semanas!B277:B328)</f>
        <v>#N/A</v>
      </c>
      <c r="P284" s="12" t="e">
        <f>LOOKUP(A284,Semanas!A277:A328,Semanas!C277:C328)</f>
        <v>#N/A</v>
      </c>
    </row>
    <row r="285" spans="1:16" x14ac:dyDescent="0.25">
      <c r="A285" s="30"/>
      <c r="B285" s="29"/>
      <c r="C285" s="28"/>
      <c r="D285" s="29"/>
      <c r="E285" s="28"/>
      <c r="F285" s="8">
        <f t="shared" si="4"/>
        <v>0</v>
      </c>
      <c r="G285" s="31"/>
      <c r="H285" s="32"/>
      <c r="O285" s="11" t="e">
        <f>LOOKUP(A285,Semanas!A278:A329,Semanas!B278:B329)</f>
        <v>#N/A</v>
      </c>
      <c r="P285" s="12" t="e">
        <f>LOOKUP(A285,Semanas!A278:A329,Semanas!C278:C329)</f>
        <v>#N/A</v>
      </c>
    </row>
    <row r="286" spans="1:16" x14ac:dyDescent="0.25">
      <c r="A286" s="30"/>
      <c r="B286" s="29"/>
      <c r="C286" s="28"/>
      <c r="D286" s="29"/>
      <c r="E286" s="28"/>
      <c r="F286" s="8">
        <f t="shared" si="4"/>
        <v>0</v>
      </c>
      <c r="G286" s="31"/>
      <c r="H286" s="32"/>
      <c r="O286" s="11" t="e">
        <f>LOOKUP(A286,Semanas!A279:A330,Semanas!B279:B330)</f>
        <v>#N/A</v>
      </c>
      <c r="P286" s="12" t="e">
        <f>LOOKUP(A286,Semanas!A279:A330,Semanas!C279:C330)</f>
        <v>#N/A</v>
      </c>
    </row>
    <row r="287" spans="1:16" x14ac:dyDescent="0.25">
      <c r="A287" s="30"/>
      <c r="B287" s="29"/>
      <c r="C287" s="28"/>
      <c r="D287" s="29"/>
      <c r="E287" s="28"/>
      <c r="F287" s="8">
        <f t="shared" si="4"/>
        <v>0</v>
      </c>
      <c r="G287" s="31"/>
      <c r="H287" s="32"/>
      <c r="O287" s="11" t="e">
        <f>LOOKUP(A287,Semanas!A280:A331,Semanas!B280:B331)</f>
        <v>#N/A</v>
      </c>
      <c r="P287" s="12" t="e">
        <f>LOOKUP(A287,Semanas!A280:A331,Semanas!C280:C331)</f>
        <v>#N/A</v>
      </c>
    </row>
    <row r="288" spans="1:16" x14ac:dyDescent="0.25">
      <c r="A288" s="30"/>
      <c r="B288" s="29"/>
      <c r="C288" s="28"/>
      <c r="D288" s="29"/>
      <c r="E288" s="28"/>
      <c r="F288" s="8">
        <f t="shared" si="4"/>
        <v>0</v>
      </c>
      <c r="G288" s="31"/>
      <c r="H288" s="32"/>
      <c r="O288" s="11" t="e">
        <f>LOOKUP(A288,Semanas!A281:A332,Semanas!B281:B332)</f>
        <v>#N/A</v>
      </c>
      <c r="P288" s="12" t="e">
        <f>LOOKUP(A288,Semanas!A281:A332,Semanas!C281:C332)</f>
        <v>#N/A</v>
      </c>
    </row>
    <row r="289" spans="1:16" x14ac:dyDescent="0.25">
      <c r="A289" s="30"/>
      <c r="B289" s="29"/>
      <c r="C289" s="28"/>
      <c r="D289" s="29"/>
      <c r="E289" s="28"/>
      <c r="F289" s="8">
        <f t="shared" si="4"/>
        <v>0</v>
      </c>
      <c r="G289" s="31"/>
      <c r="H289" s="32"/>
      <c r="O289" s="11" t="e">
        <f>LOOKUP(A289,Semanas!A282:A333,Semanas!B282:B333)</f>
        <v>#N/A</v>
      </c>
      <c r="P289" s="12" t="e">
        <f>LOOKUP(A289,Semanas!A282:A333,Semanas!C282:C333)</f>
        <v>#N/A</v>
      </c>
    </row>
    <row r="290" spans="1:16" x14ac:dyDescent="0.25">
      <c r="A290" s="30"/>
      <c r="B290" s="29"/>
      <c r="C290" s="28"/>
      <c r="D290" s="29"/>
      <c r="E290" s="28"/>
      <c r="F290" s="8">
        <f t="shared" si="4"/>
        <v>0</v>
      </c>
      <c r="G290" s="31"/>
      <c r="H290" s="32"/>
      <c r="O290" s="11" t="e">
        <f>LOOKUP(A290,Semanas!A283:A334,Semanas!B283:B334)</f>
        <v>#N/A</v>
      </c>
      <c r="P290" s="12" t="e">
        <f>LOOKUP(A290,Semanas!A283:A334,Semanas!C283:C334)</f>
        <v>#N/A</v>
      </c>
    </row>
    <row r="291" spans="1:16" x14ac:dyDescent="0.25">
      <c r="A291" s="30"/>
      <c r="B291" s="29"/>
      <c r="C291" s="28"/>
      <c r="D291" s="29"/>
      <c r="E291" s="28"/>
      <c r="F291" s="8">
        <f t="shared" si="4"/>
        <v>0</v>
      </c>
      <c r="G291" s="31"/>
      <c r="H291" s="32"/>
      <c r="O291" s="11" t="e">
        <f>LOOKUP(A291,Semanas!A284:A335,Semanas!B284:B335)</f>
        <v>#N/A</v>
      </c>
      <c r="P291" s="12" t="e">
        <f>LOOKUP(A291,Semanas!A284:A335,Semanas!C284:C335)</f>
        <v>#N/A</v>
      </c>
    </row>
    <row r="292" spans="1:16" x14ac:dyDescent="0.25">
      <c r="A292" s="30"/>
      <c r="B292" s="29"/>
      <c r="C292" s="28"/>
      <c r="D292" s="29"/>
      <c r="E292" s="28"/>
      <c r="F292" s="8">
        <f t="shared" si="4"/>
        <v>0</v>
      </c>
      <c r="G292" s="31"/>
      <c r="H292" s="32"/>
      <c r="O292" s="11" t="e">
        <f>LOOKUP(A292,Semanas!A285:A336,Semanas!B285:B336)</f>
        <v>#N/A</v>
      </c>
      <c r="P292" s="12" t="e">
        <f>LOOKUP(A292,Semanas!A285:A336,Semanas!C285:C336)</f>
        <v>#N/A</v>
      </c>
    </row>
    <row r="293" spans="1:16" x14ac:dyDescent="0.25">
      <c r="A293" s="30"/>
      <c r="B293" s="29"/>
      <c r="C293" s="28"/>
      <c r="D293" s="29"/>
      <c r="E293" s="28"/>
      <c r="F293" s="8">
        <f t="shared" si="4"/>
        <v>0</v>
      </c>
      <c r="G293" s="31"/>
      <c r="H293" s="32"/>
      <c r="O293" s="11" t="e">
        <f>LOOKUP(A293,Semanas!A286:A337,Semanas!B286:B337)</f>
        <v>#N/A</v>
      </c>
      <c r="P293" s="12" t="e">
        <f>LOOKUP(A293,Semanas!A286:A337,Semanas!C286:C337)</f>
        <v>#N/A</v>
      </c>
    </row>
    <row r="294" spans="1:16" x14ac:dyDescent="0.25">
      <c r="A294" s="30"/>
      <c r="B294" s="29"/>
      <c r="C294" s="28"/>
      <c r="D294" s="29"/>
      <c r="E294" s="28"/>
      <c r="F294" s="8">
        <f t="shared" si="4"/>
        <v>0</v>
      </c>
      <c r="G294" s="31"/>
      <c r="H294" s="32"/>
      <c r="O294" s="11" t="e">
        <f>LOOKUP(A294,Semanas!A287:A338,Semanas!B287:B338)</f>
        <v>#N/A</v>
      </c>
      <c r="P294" s="12" t="e">
        <f>LOOKUP(A294,Semanas!A287:A338,Semanas!C287:C338)</f>
        <v>#N/A</v>
      </c>
    </row>
    <row r="295" spans="1:16" x14ac:dyDescent="0.25">
      <c r="A295" s="30"/>
      <c r="B295" s="29"/>
      <c r="C295" s="28"/>
      <c r="D295" s="29"/>
      <c r="E295" s="28"/>
      <c r="F295" s="8">
        <f t="shared" si="4"/>
        <v>0</v>
      </c>
      <c r="G295" s="31"/>
      <c r="H295" s="32"/>
      <c r="O295" s="11" t="e">
        <f>LOOKUP(A295,Semanas!A288:A339,Semanas!B288:B339)</f>
        <v>#N/A</v>
      </c>
      <c r="P295" s="12" t="e">
        <f>LOOKUP(A295,Semanas!A288:A339,Semanas!C288:C339)</f>
        <v>#N/A</v>
      </c>
    </row>
    <row r="296" spans="1:16" x14ac:dyDescent="0.25">
      <c r="A296" s="30"/>
      <c r="B296" s="29"/>
      <c r="C296" s="28"/>
      <c r="D296" s="29"/>
      <c r="E296" s="28"/>
      <c r="F296" s="8">
        <f t="shared" si="4"/>
        <v>0</v>
      </c>
      <c r="G296" s="31"/>
      <c r="H296" s="32"/>
      <c r="O296" s="11" t="e">
        <f>LOOKUP(A296,Semanas!A289:A340,Semanas!B289:B340)</f>
        <v>#N/A</v>
      </c>
      <c r="P296" s="12" t="e">
        <f>LOOKUP(A296,Semanas!A289:A340,Semanas!C289:C340)</f>
        <v>#N/A</v>
      </c>
    </row>
    <row r="297" spans="1:16" x14ac:dyDescent="0.25">
      <c r="A297" s="30"/>
      <c r="B297" s="29"/>
      <c r="C297" s="28"/>
      <c r="D297" s="29"/>
      <c r="E297" s="28"/>
      <c r="F297" s="8">
        <f t="shared" si="4"/>
        <v>0</v>
      </c>
      <c r="G297" s="31"/>
      <c r="H297" s="32"/>
      <c r="O297" s="11" t="e">
        <f>LOOKUP(A297,Semanas!A290:A341,Semanas!B290:B341)</f>
        <v>#N/A</v>
      </c>
      <c r="P297" s="12" t="e">
        <f>LOOKUP(A297,Semanas!A290:A341,Semanas!C290:C341)</f>
        <v>#N/A</v>
      </c>
    </row>
    <row r="298" spans="1:16" x14ac:dyDescent="0.25">
      <c r="A298" s="30"/>
      <c r="B298" s="29"/>
      <c r="C298" s="28"/>
      <c r="D298" s="29"/>
      <c r="E298" s="28"/>
      <c r="F298" s="8">
        <f t="shared" si="4"/>
        <v>0</v>
      </c>
      <c r="G298" s="31"/>
      <c r="H298" s="32"/>
      <c r="O298" s="11" t="e">
        <f>LOOKUP(A298,Semanas!A291:A342,Semanas!B291:B342)</f>
        <v>#N/A</v>
      </c>
      <c r="P298" s="12" t="e">
        <f>LOOKUP(A298,Semanas!A291:A342,Semanas!C291:C342)</f>
        <v>#N/A</v>
      </c>
    </row>
    <row r="299" spans="1:16" x14ac:dyDescent="0.25">
      <c r="A299" s="30"/>
      <c r="B299" s="29"/>
      <c r="C299" s="28"/>
      <c r="D299" s="29"/>
      <c r="E299" s="28"/>
      <c r="F299" s="8">
        <f t="shared" si="4"/>
        <v>0</v>
      </c>
      <c r="G299" s="31"/>
      <c r="H299" s="32"/>
      <c r="O299" s="11" t="e">
        <f>LOOKUP(A299,Semanas!A292:A343,Semanas!B292:B343)</f>
        <v>#N/A</v>
      </c>
      <c r="P299" s="12" t="e">
        <f>LOOKUP(A299,Semanas!A292:A343,Semanas!C292:C343)</f>
        <v>#N/A</v>
      </c>
    </row>
    <row r="300" spans="1:16" x14ac:dyDescent="0.25">
      <c r="A300" s="30"/>
      <c r="B300" s="29"/>
      <c r="C300" s="28"/>
      <c r="D300" s="29"/>
      <c r="E300" s="28"/>
      <c r="F300" s="8">
        <f t="shared" si="4"/>
        <v>0</v>
      </c>
      <c r="G300" s="31"/>
      <c r="H300" s="32"/>
      <c r="O300" s="11" t="e">
        <f>LOOKUP(A300,Semanas!A293:A344,Semanas!B293:B344)</f>
        <v>#N/A</v>
      </c>
      <c r="P300" s="12" t="e">
        <f>LOOKUP(A300,Semanas!A293:A344,Semanas!C293:C344)</f>
        <v>#N/A</v>
      </c>
    </row>
    <row r="301" spans="1:16" x14ac:dyDescent="0.25">
      <c r="A301" s="30"/>
      <c r="B301" s="29"/>
      <c r="C301" s="28"/>
      <c r="D301" s="29"/>
      <c r="E301" s="28"/>
      <c r="F301" s="8">
        <f t="shared" si="4"/>
        <v>0</v>
      </c>
      <c r="G301" s="31"/>
      <c r="H301" s="32"/>
      <c r="O301" s="11" t="e">
        <f>LOOKUP(A301,Semanas!A294:A345,Semanas!B294:B345)</f>
        <v>#N/A</v>
      </c>
      <c r="P301" s="12" t="e">
        <f>LOOKUP(A301,Semanas!A294:A345,Semanas!C294:C345)</f>
        <v>#N/A</v>
      </c>
    </row>
    <row r="302" spans="1:16" x14ac:dyDescent="0.25">
      <c r="A302" s="30"/>
      <c r="B302" s="29"/>
      <c r="C302" s="28"/>
      <c r="D302" s="29"/>
      <c r="E302" s="28"/>
      <c r="F302" s="8">
        <f t="shared" si="4"/>
        <v>0</v>
      </c>
      <c r="G302" s="31"/>
      <c r="H302" s="32"/>
      <c r="O302" s="11" t="e">
        <f>LOOKUP(A302,Semanas!A295:A346,Semanas!B295:B346)</f>
        <v>#N/A</v>
      </c>
      <c r="P302" s="12" t="e">
        <f>LOOKUP(A302,Semanas!A295:A346,Semanas!C295:C346)</f>
        <v>#N/A</v>
      </c>
    </row>
    <row r="303" spans="1:16" x14ac:dyDescent="0.25">
      <c r="A303" s="30"/>
      <c r="B303" s="29"/>
      <c r="C303" s="28"/>
      <c r="D303" s="29"/>
      <c r="E303" s="28"/>
      <c r="F303" s="8">
        <f t="shared" si="4"/>
        <v>0</v>
      </c>
      <c r="G303" s="31"/>
      <c r="H303" s="32"/>
      <c r="O303" s="11" t="e">
        <f>LOOKUP(A303,Semanas!A296:A347,Semanas!B296:B347)</f>
        <v>#N/A</v>
      </c>
      <c r="P303" s="12" t="e">
        <f>LOOKUP(A303,Semanas!A296:A347,Semanas!C296:C347)</f>
        <v>#N/A</v>
      </c>
    </row>
    <row r="304" spans="1:16" x14ac:dyDescent="0.25">
      <c r="A304" s="30"/>
      <c r="B304" s="29"/>
      <c r="C304" s="28"/>
      <c r="D304" s="29"/>
      <c r="E304" s="28"/>
      <c r="F304" s="8">
        <f t="shared" si="4"/>
        <v>0</v>
      </c>
      <c r="G304" s="31"/>
      <c r="H304" s="32"/>
      <c r="O304" s="11" t="e">
        <f>LOOKUP(A304,Semanas!A297:A348,Semanas!B297:B348)</f>
        <v>#N/A</v>
      </c>
      <c r="P304" s="12" t="e">
        <f>LOOKUP(A304,Semanas!A297:A348,Semanas!C297:C348)</f>
        <v>#N/A</v>
      </c>
    </row>
    <row r="305" spans="1:16" x14ac:dyDescent="0.25">
      <c r="A305" s="30"/>
      <c r="B305" s="29"/>
      <c r="C305" s="28"/>
      <c r="D305" s="29"/>
      <c r="E305" s="28"/>
      <c r="F305" s="8">
        <f t="shared" si="4"/>
        <v>0</v>
      </c>
      <c r="G305" s="31"/>
      <c r="H305" s="32"/>
      <c r="O305" s="11" t="e">
        <f>LOOKUP(A305,Semanas!A298:A349,Semanas!B298:B349)</f>
        <v>#N/A</v>
      </c>
      <c r="P305" s="12" t="e">
        <f>LOOKUP(A305,Semanas!A298:A349,Semanas!C298:C349)</f>
        <v>#N/A</v>
      </c>
    </row>
    <row r="306" spans="1:16" x14ac:dyDescent="0.25">
      <c r="A306" s="30"/>
      <c r="B306" s="29"/>
      <c r="C306" s="28"/>
      <c r="D306" s="29"/>
      <c r="E306" s="28"/>
      <c r="F306" s="8">
        <f t="shared" si="4"/>
        <v>0</v>
      </c>
      <c r="G306" s="31"/>
      <c r="H306" s="32"/>
      <c r="O306" s="11" t="e">
        <f>LOOKUP(A306,Semanas!A299:A350,Semanas!B299:B350)</f>
        <v>#N/A</v>
      </c>
      <c r="P306" s="12" t="e">
        <f>LOOKUP(A306,Semanas!A299:A350,Semanas!C299:C350)</f>
        <v>#N/A</v>
      </c>
    </row>
    <row r="307" spans="1:16" x14ac:dyDescent="0.25">
      <c r="A307" s="30"/>
      <c r="B307" s="29"/>
      <c r="C307" s="28"/>
      <c r="D307" s="29"/>
      <c r="E307" s="28"/>
      <c r="F307" s="8">
        <f t="shared" si="4"/>
        <v>0</v>
      </c>
      <c r="G307" s="31"/>
      <c r="H307" s="32"/>
      <c r="O307" s="11" t="e">
        <f>LOOKUP(A307,Semanas!A300:A351,Semanas!B300:B351)</f>
        <v>#N/A</v>
      </c>
      <c r="P307" s="12" t="e">
        <f>LOOKUP(A307,Semanas!A300:A351,Semanas!C300:C351)</f>
        <v>#N/A</v>
      </c>
    </row>
    <row r="308" spans="1:16" x14ac:dyDescent="0.25">
      <c r="A308" s="30"/>
      <c r="B308" s="29"/>
      <c r="C308" s="28"/>
      <c r="D308" s="29"/>
      <c r="E308" s="28"/>
      <c r="F308" s="8">
        <f t="shared" si="4"/>
        <v>0</v>
      </c>
      <c r="G308" s="31"/>
      <c r="H308" s="32"/>
      <c r="O308" s="11" t="e">
        <f>LOOKUP(A308,Semanas!A301:A352,Semanas!B301:B352)</f>
        <v>#N/A</v>
      </c>
      <c r="P308" s="12" t="e">
        <f>LOOKUP(A308,Semanas!A301:A352,Semanas!C301:C352)</f>
        <v>#N/A</v>
      </c>
    </row>
    <row r="309" spans="1:16" x14ac:dyDescent="0.25">
      <c r="A309" s="30"/>
      <c r="B309" s="29"/>
      <c r="C309" s="28"/>
      <c r="D309" s="29"/>
      <c r="E309" s="28"/>
      <c r="F309" s="8">
        <f t="shared" si="4"/>
        <v>0</v>
      </c>
      <c r="G309" s="31"/>
      <c r="H309" s="32"/>
      <c r="O309" s="11" t="e">
        <f>LOOKUP(A309,Semanas!A302:A353,Semanas!B302:B353)</f>
        <v>#N/A</v>
      </c>
      <c r="P309" s="12" t="e">
        <f>LOOKUP(A309,Semanas!A302:A353,Semanas!C302:C353)</f>
        <v>#N/A</v>
      </c>
    </row>
    <row r="310" spans="1:16" x14ac:dyDescent="0.25">
      <c r="A310" s="30"/>
      <c r="B310" s="29"/>
      <c r="C310" s="28"/>
      <c r="D310" s="29"/>
      <c r="E310" s="28"/>
      <c r="F310" s="8">
        <f t="shared" si="4"/>
        <v>0</v>
      </c>
      <c r="G310" s="31"/>
      <c r="H310" s="32"/>
      <c r="O310" s="11" t="e">
        <f>LOOKUP(A310,Semanas!A303:A354,Semanas!B303:B354)</f>
        <v>#N/A</v>
      </c>
      <c r="P310" s="12" t="e">
        <f>LOOKUP(A310,Semanas!A303:A354,Semanas!C303:C354)</f>
        <v>#N/A</v>
      </c>
    </row>
    <row r="311" spans="1:16" x14ac:dyDescent="0.25">
      <c r="A311" s="30"/>
      <c r="B311" s="29"/>
      <c r="C311" s="28"/>
      <c r="D311" s="29"/>
      <c r="E311" s="28"/>
      <c r="F311" s="8">
        <f t="shared" si="4"/>
        <v>0</v>
      </c>
      <c r="G311" s="31"/>
      <c r="H311" s="32"/>
      <c r="O311" s="11" t="e">
        <f>LOOKUP(A311,Semanas!A304:A355,Semanas!B304:B355)</f>
        <v>#N/A</v>
      </c>
      <c r="P311" s="12" t="e">
        <f>LOOKUP(A311,Semanas!A304:A355,Semanas!C304:C355)</f>
        <v>#N/A</v>
      </c>
    </row>
    <row r="312" spans="1:16" x14ac:dyDescent="0.25">
      <c r="A312" s="30"/>
      <c r="B312" s="29"/>
      <c r="C312" s="28"/>
      <c r="D312" s="29"/>
      <c r="E312" s="28"/>
      <c r="F312" s="8">
        <f t="shared" si="4"/>
        <v>0</v>
      </c>
      <c r="G312" s="31"/>
      <c r="H312" s="32"/>
      <c r="O312" s="11" t="e">
        <f>LOOKUP(A312,Semanas!A305:A356,Semanas!B305:B356)</f>
        <v>#N/A</v>
      </c>
      <c r="P312" s="12" t="e">
        <f>LOOKUP(A312,Semanas!A305:A356,Semanas!C305:C356)</f>
        <v>#N/A</v>
      </c>
    </row>
    <row r="313" spans="1:16" x14ac:dyDescent="0.25">
      <c r="A313" s="30"/>
      <c r="B313" s="29"/>
      <c r="C313" s="28"/>
      <c r="D313" s="29"/>
      <c r="E313" s="28"/>
      <c r="F313" s="8">
        <f t="shared" si="4"/>
        <v>0</v>
      </c>
      <c r="G313" s="31"/>
      <c r="H313" s="32"/>
      <c r="O313" s="11" t="e">
        <f>LOOKUP(A313,Semanas!A306:A357,Semanas!B306:B357)</f>
        <v>#N/A</v>
      </c>
      <c r="P313" s="12" t="e">
        <f>LOOKUP(A313,Semanas!A306:A357,Semanas!C306:C357)</f>
        <v>#N/A</v>
      </c>
    </row>
    <row r="314" spans="1:16" x14ac:dyDescent="0.25">
      <c r="A314" s="30"/>
      <c r="B314" s="29"/>
      <c r="C314" s="28"/>
      <c r="D314" s="29"/>
      <c r="E314" s="28"/>
      <c r="F314" s="8">
        <f t="shared" si="4"/>
        <v>0</v>
      </c>
      <c r="G314" s="31"/>
      <c r="H314" s="32"/>
      <c r="O314" s="11" t="e">
        <f>LOOKUP(A314,Semanas!A307:A358,Semanas!B307:B358)</f>
        <v>#N/A</v>
      </c>
      <c r="P314" s="12" t="e">
        <f>LOOKUP(A314,Semanas!A307:A358,Semanas!C307:C358)</f>
        <v>#N/A</v>
      </c>
    </row>
    <row r="315" spans="1:16" x14ac:dyDescent="0.25">
      <c r="A315" s="30"/>
      <c r="B315" s="29"/>
      <c r="C315" s="28"/>
      <c r="D315" s="29"/>
      <c r="E315" s="28"/>
      <c r="F315" s="8">
        <f t="shared" si="4"/>
        <v>0</v>
      </c>
      <c r="G315" s="31"/>
      <c r="H315" s="32"/>
      <c r="O315" s="11" t="e">
        <f>LOOKUP(A315,Semanas!A308:A359,Semanas!B308:B359)</f>
        <v>#N/A</v>
      </c>
      <c r="P315" s="12" t="e">
        <f>LOOKUP(A315,Semanas!A308:A359,Semanas!C308:C359)</f>
        <v>#N/A</v>
      </c>
    </row>
    <row r="316" spans="1:16" x14ac:dyDescent="0.25">
      <c r="A316" s="30"/>
      <c r="B316" s="29"/>
      <c r="C316" s="28"/>
      <c r="D316" s="29"/>
      <c r="E316" s="28"/>
      <c r="F316" s="8">
        <f t="shared" si="4"/>
        <v>0</v>
      </c>
      <c r="G316" s="31"/>
      <c r="H316" s="32"/>
      <c r="O316" s="11" t="e">
        <f>LOOKUP(A316,Semanas!A309:A360,Semanas!B309:B360)</f>
        <v>#N/A</v>
      </c>
      <c r="P316" s="12" t="e">
        <f>LOOKUP(A316,Semanas!A309:A360,Semanas!C309:C360)</f>
        <v>#N/A</v>
      </c>
    </row>
    <row r="317" spans="1:16" x14ac:dyDescent="0.25">
      <c r="A317" s="30"/>
      <c r="B317" s="29"/>
      <c r="C317" s="28"/>
      <c r="D317" s="29"/>
      <c r="E317" s="28"/>
      <c r="F317" s="8">
        <f t="shared" si="4"/>
        <v>0</v>
      </c>
      <c r="G317" s="31"/>
      <c r="H317" s="32"/>
      <c r="O317" s="11" t="e">
        <f>LOOKUP(A317,Semanas!A310:A361,Semanas!B310:B361)</f>
        <v>#N/A</v>
      </c>
      <c r="P317" s="12" t="e">
        <f>LOOKUP(A317,Semanas!A310:A361,Semanas!C310:C361)</f>
        <v>#N/A</v>
      </c>
    </row>
    <row r="318" spans="1:16" x14ac:dyDescent="0.25">
      <c r="A318" s="30"/>
      <c r="B318" s="29"/>
      <c r="C318" s="28"/>
      <c r="D318" s="29"/>
      <c r="E318" s="28"/>
      <c r="F318" s="8">
        <f t="shared" si="4"/>
        <v>0</v>
      </c>
      <c r="G318" s="31"/>
      <c r="H318" s="32"/>
      <c r="O318" s="11" t="e">
        <f>LOOKUP(A318,Semanas!A311:A362,Semanas!B311:B362)</f>
        <v>#N/A</v>
      </c>
      <c r="P318" s="12" t="e">
        <f>LOOKUP(A318,Semanas!A311:A362,Semanas!C311:C362)</f>
        <v>#N/A</v>
      </c>
    </row>
    <row r="319" spans="1:16" x14ac:dyDescent="0.25">
      <c r="A319" s="30"/>
      <c r="B319" s="29"/>
      <c r="C319" s="28"/>
      <c r="D319" s="29"/>
      <c r="E319" s="28"/>
      <c r="F319" s="8">
        <f t="shared" si="4"/>
        <v>0</v>
      </c>
      <c r="G319" s="31"/>
      <c r="H319" s="32"/>
      <c r="O319" s="11" t="e">
        <f>LOOKUP(A319,Semanas!A312:A363,Semanas!B312:B363)</f>
        <v>#N/A</v>
      </c>
      <c r="P319" s="12" t="e">
        <f>LOOKUP(A319,Semanas!A312:A363,Semanas!C312:C363)</f>
        <v>#N/A</v>
      </c>
    </row>
    <row r="320" spans="1:16" x14ac:dyDescent="0.25">
      <c r="A320" s="30"/>
      <c r="B320" s="29"/>
      <c r="C320" s="28"/>
      <c r="D320" s="29"/>
      <c r="E320" s="28"/>
      <c r="F320" s="8">
        <f t="shared" si="4"/>
        <v>0</v>
      </c>
      <c r="G320" s="31"/>
      <c r="H320" s="32"/>
      <c r="O320" s="11" t="e">
        <f>LOOKUP(A320,Semanas!A313:A364,Semanas!B313:B364)</f>
        <v>#N/A</v>
      </c>
      <c r="P320" s="12" t="e">
        <f>LOOKUP(A320,Semanas!A313:A364,Semanas!C313:C364)</f>
        <v>#N/A</v>
      </c>
    </row>
    <row r="321" spans="1:16" x14ac:dyDescent="0.25">
      <c r="A321" s="30"/>
      <c r="B321" s="29"/>
      <c r="C321" s="28"/>
      <c r="D321" s="29"/>
      <c r="E321" s="28"/>
      <c r="F321" s="8">
        <f t="shared" si="4"/>
        <v>0</v>
      </c>
      <c r="G321" s="31"/>
      <c r="H321" s="32"/>
      <c r="O321" s="11" t="e">
        <f>LOOKUP(A321,Semanas!A314:A365,Semanas!B314:B365)</f>
        <v>#N/A</v>
      </c>
      <c r="P321" s="12" t="e">
        <f>LOOKUP(A321,Semanas!A314:A365,Semanas!C314:C365)</f>
        <v>#N/A</v>
      </c>
    </row>
    <row r="322" spans="1:16" x14ac:dyDescent="0.25">
      <c r="A322" s="30"/>
      <c r="B322" s="29"/>
      <c r="C322" s="28"/>
      <c r="D322" s="29"/>
      <c r="E322" s="28"/>
      <c r="F322" s="8">
        <f t="shared" si="4"/>
        <v>0</v>
      </c>
      <c r="G322" s="31"/>
      <c r="H322" s="32"/>
      <c r="O322" s="11" t="e">
        <f>LOOKUP(A322,Semanas!A315:A366,Semanas!B315:B366)</f>
        <v>#N/A</v>
      </c>
      <c r="P322" s="12" t="e">
        <f>LOOKUP(A322,Semanas!A315:A366,Semanas!C315:C366)</f>
        <v>#N/A</v>
      </c>
    </row>
    <row r="323" spans="1:16" x14ac:dyDescent="0.25">
      <c r="A323" s="30"/>
      <c r="B323" s="29"/>
      <c r="C323" s="28"/>
      <c r="D323" s="29"/>
      <c r="E323" s="28"/>
      <c r="F323" s="8">
        <f t="shared" si="4"/>
        <v>0</v>
      </c>
      <c r="G323" s="31"/>
      <c r="H323" s="32"/>
      <c r="O323" s="11" t="e">
        <f>LOOKUP(A323,Semanas!A316:A367,Semanas!B316:B367)</f>
        <v>#N/A</v>
      </c>
      <c r="P323" s="12" t="e">
        <f>LOOKUP(A323,Semanas!A316:A367,Semanas!C316:C367)</f>
        <v>#N/A</v>
      </c>
    </row>
    <row r="324" spans="1:16" x14ac:dyDescent="0.25">
      <c r="A324" s="30"/>
      <c r="B324" s="29"/>
      <c r="C324" s="28"/>
      <c r="D324" s="29"/>
      <c r="E324" s="28"/>
      <c r="F324" s="8">
        <f t="shared" si="4"/>
        <v>0</v>
      </c>
      <c r="G324" s="31"/>
      <c r="H324" s="32"/>
      <c r="O324" s="11" t="e">
        <f>LOOKUP(A324,Semanas!A317:A368,Semanas!B317:B368)</f>
        <v>#N/A</v>
      </c>
      <c r="P324" s="12" t="e">
        <f>LOOKUP(A324,Semanas!A317:A368,Semanas!C317:C368)</f>
        <v>#N/A</v>
      </c>
    </row>
    <row r="325" spans="1:16" x14ac:dyDescent="0.25">
      <c r="A325" s="30"/>
      <c r="B325" s="29"/>
      <c r="C325" s="28"/>
      <c r="D325" s="29"/>
      <c r="E325" s="28"/>
      <c r="F325" s="8">
        <f t="shared" si="4"/>
        <v>0</v>
      </c>
      <c r="G325" s="31"/>
      <c r="H325" s="32"/>
      <c r="O325" s="11" t="e">
        <f>LOOKUP(A325,Semanas!A318:A369,Semanas!B318:B369)</f>
        <v>#N/A</v>
      </c>
      <c r="P325" s="12" t="e">
        <f>LOOKUP(A325,Semanas!A318:A369,Semanas!C318:C369)</f>
        <v>#N/A</v>
      </c>
    </row>
    <row r="326" spans="1:16" x14ac:dyDescent="0.25">
      <c r="A326" s="30"/>
      <c r="B326" s="29"/>
      <c r="C326" s="28"/>
      <c r="D326" s="29"/>
      <c r="E326" s="28"/>
      <c r="F326" s="8">
        <f t="shared" si="4"/>
        <v>0</v>
      </c>
      <c r="G326" s="31"/>
      <c r="H326" s="32"/>
      <c r="O326" s="11" t="e">
        <f>LOOKUP(A326,Semanas!A319:A370,Semanas!B319:B370)</f>
        <v>#N/A</v>
      </c>
      <c r="P326" s="12" t="e">
        <f>LOOKUP(A326,Semanas!A319:A370,Semanas!C319:C370)</f>
        <v>#N/A</v>
      </c>
    </row>
    <row r="327" spans="1:16" x14ac:dyDescent="0.25">
      <c r="A327" s="30"/>
      <c r="B327" s="29"/>
      <c r="C327" s="28"/>
      <c r="D327" s="29"/>
      <c r="E327" s="28"/>
      <c r="F327" s="8">
        <f t="shared" si="4"/>
        <v>0</v>
      </c>
      <c r="G327" s="31"/>
      <c r="H327" s="32"/>
      <c r="O327" s="11" t="e">
        <f>LOOKUP(A327,Semanas!A320:A371,Semanas!B320:B371)</f>
        <v>#N/A</v>
      </c>
      <c r="P327" s="12" t="e">
        <f>LOOKUP(A327,Semanas!A320:A371,Semanas!C320:C371)</f>
        <v>#N/A</v>
      </c>
    </row>
    <row r="328" spans="1:16" x14ac:dyDescent="0.25">
      <c r="A328" s="30"/>
      <c r="B328" s="29"/>
      <c r="C328" s="28"/>
      <c r="D328" s="29"/>
      <c r="E328" s="28"/>
      <c r="F328" s="8">
        <f t="shared" si="4"/>
        <v>0</v>
      </c>
      <c r="G328" s="31"/>
      <c r="H328" s="32"/>
      <c r="O328" s="11" t="e">
        <f>LOOKUP(A328,Semanas!A321:A372,Semanas!B321:B372)</f>
        <v>#N/A</v>
      </c>
      <c r="P328" s="12" t="e">
        <f>LOOKUP(A328,Semanas!A321:A372,Semanas!C321:C372)</f>
        <v>#N/A</v>
      </c>
    </row>
    <row r="329" spans="1:16" x14ac:dyDescent="0.25">
      <c r="A329" s="30"/>
      <c r="B329" s="29"/>
      <c r="C329" s="28"/>
      <c r="D329" s="29"/>
      <c r="E329" s="28"/>
      <c r="F329" s="8">
        <f t="shared" si="4"/>
        <v>0</v>
      </c>
      <c r="G329" s="31"/>
      <c r="H329" s="32"/>
      <c r="O329" s="11" t="e">
        <f>LOOKUP(A329,Semanas!A322:A373,Semanas!B322:B373)</f>
        <v>#N/A</v>
      </c>
      <c r="P329" s="12" t="e">
        <f>LOOKUP(A329,Semanas!A322:A373,Semanas!C322:C373)</f>
        <v>#N/A</v>
      </c>
    </row>
    <row r="330" spans="1:16" x14ac:dyDescent="0.25">
      <c r="A330" s="30"/>
      <c r="B330" s="29"/>
      <c r="C330" s="28"/>
      <c r="D330" s="29"/>
      <c r="E330" s="28"/>
      <c r="F330" s="8">
        <f t="shared" si="4"/>
        <v>0</v>
      </c>
      <c r="G330" s="31"/>
      <c r="H330" s="32"/>
      <c r="O330" s="11" t="e">
        <f>LOOKUP(A330,Semanas!A323:A374,Semanas!B323:B374)</f>
        <v>#N/A</v>
      </c>
      <c r="P330" s="12" t="e">
        <f>LOOKUP(A330,Semanas!A323:A374,Semanas!C323:C374)</f>
        <v>#N/A</v>
      </c>
    </row>
    <row r="331" spans="1:16" x14ac:dyDescent="0.25">
      <c r="A331" s="30"/>
      <c r="B331" s="29"/>
      <c r="C331" s="28"/>
      <c r="D331" s="29"/>
      <c r="E331" s="28"/>
      <c r="F331" s="8">
        <f t="shared" ref="F331:F394" si="5">((D331+E331)-(B331+C331))*24</f>
        <v>0</v>
      </c>
      <c r="G331" s="31"/>
      <c r="H331" s="32"/>
      <c r="O331" s="11" t="e">
        <f>LOOKUP(A331,Semanas!A324:A375,Semanas!B324:B375)</f>
        <v>#N/A</v>
      </c>
      <c r="P331" s="12" t="e">
        <f>LOOKUP(A331,Semanas!A324:A375,Semanas!C324:C375)</f>
        <v>#N/A</v>
      </c>
    </row>
    <row r="332" spans="1:16" x14ac:dyDescent="0.25">
      <c r="A332" s="30"/>
      <c r="B332" s="29"/>
      <c r="C332" s="28"/>
      <c r="D332" s="29"/>
      <c r="E332" s="28"/>
      <c r="F332" s="8">
        <f t="shared" si="5"/>
        <v>0</v>
      </c>
      <c r="G332" s="31"/>
      <c r="H332" s="32"/>
      <c r="O332" s="11" t="e">
        <f>LOOKUP(A332,Semanas!A325:A376,Semanas!B325:B376)</f>
        <v>#N/A</v>
      </c>
      <c r="P332" s="12" t="e">
        <f>LOOKUP(A332,Semanas!A325:A376,Semanas!C325:C376)</f>
        <v>#N/A</v>
      </c>
    </row>
    <row r="333" spans="1:16" x14ac:dyDescent="0.25">
      <c r="A333" s="30"/>
      <c r="B333" s="29"/>
      <c r="C333" s="28"/>
      <c r="D333" s="29"/>
      <c r="E333" s="28"/>
      <c r="F333" s="8">
        <f t="shared" si="5"/>
        <v>0</v>
      </c>
      <c r="G333" s="31"/>
      <c r="H333" s="32"/>
      <c r="O333" s="11" t="e">
        <f>LOOKUP(A333,Semanas!A326:A377,Semanas!B326:B377)</f>
        <v>#N/A</v>
      </c>
      <c r="P333" s="12" t="e">
        <f>LOOKUP(A333,Semanas!A326:A377,Semanas!C326:C377)</f>
        <v>#N/A</v>
      </c>
    </row>
    <row r="334" spans="1:16" x14ac:dyDescent="0.25">
      <c r="A334" s="30"/>
      <c r="B334" s="29"/>
      <c r="C334" s="28"/>
      <c r="D334" s="29"/>
      <c r="E334" s="28"/>
      <c r="F334" s="8">
        <f t="shared" si="5"/>
        <v>0</v>
      </c>
      <c r="G334" s="31"/>
      <c r="H334" s="32"/>
      <c r="O334" s="11" t="e">
        <f>LOOKUP(A334,Semanas!A327:A378,Semanas!B327:B378)</f>
        <v>#N/A</v>
      </c>
      <c r="P334" s="12" t="e">
        <f>LOOKUP(A334,Semanas!A327:A378,Semanas!C327:C378)</f>
        <v>#N/A</v>
      </c>
    </row>
    <row r="335" spans="1:16" x14ac:dyDescent="0.25">
      <c r="A335" s="30"/>
      <c r="B335" s="29"/>
      <c r="C335" s="28"/>
      <c r="D335" s="29"/>
      <c r="E335" s="28"/>
      <c r="F335" s="8">
        <f t="shared" si="5"/>
        <v>0</v>
      </c>
      <c r="G335" s="31"/>
      <c r="H335" s="32"/>
      <c r="O335" s="11" t="e">
        <f>LOOKUP(A335,Semanas!A328:A379,Semanas!B328:B379)</f>
        <v>#N/A</v>
      </c>
      <c r="P335" s="12" t="e">
        <f>LOOKUP(A335,Semanas!A328:A379,Semanas!C328:C379)</f>
        <v>#N/A</v>
      </c>
    </row>
    <row r="336" spans="1:16" x14ac:dyDescent="0.25">
      <c r="A336" s="30"/>
      <c r="B336" s="29"/>
      <c r="C336" s="28"/>
      <c r="D336" s="29"/>
      <c r="E336" s="28"/>
      <c r="F336" s="8">
        <f t="shared" si="5"/>
        <v>0</v>
      </c>
      <c r="G336" s="31"/>
      <c r="H336" s="32"/>
      <c r="O336" s="11" t="e">
        <f>LOOKUP(A336,Semanas!A329:A380,Semanas!B329:B380)</f>
        <v>#N/A</v>
      </c>
      <c r="P336" s="12" t="e">
        <f>LOOKUP(A336,Semanas!A329:A380,Semanas!C329:C380)</f>
        <v>#N/A</v>
      </c>
    </row>
    <row r="337" spans="1:16" x14ac:dyDescent="0.25">
      <c r="A337" s="30"/>
      <c r="B337" s="29"/>
      <c r="C337" s="28"/>
      <c r="D337" s="29"/>
      <c r="E337" s="28"/>
      <c r="F337" s="8">
        <f t="shared" si="5"/>
        <v>0</v>
      </c>
      <c r="G337" s="31"/>
      <c r="H337" s="32"/>
      <c r="O337" s="11" t="e">
        <f>LOOKUP(A337,Semanas!A330:A381,Semanas!B330:B381)</f>
        <v>#N/A</v>
      </c>
      <c r="P337" s="12" t="e">
        <f>LOOKUP(A337,Semanas!A330:A381,Semanas!C330:C381)</f>
        <v>#N/A</v>
      </c>
    </row>
    <row r="338" spans="1:16" x14ac:dyDescent="0.25">
      <c r="A338" s="30"/>
      <c r="B338" s="29"/>
      <c r="C338" s="28"/>
      <c r="D338" s="29"/>
      <c r="E338" s="28"/>
      <c r="F338" s="8">
        <f t="shared" si="5"/>
        <v>0</v>
      </c>
      <c r="G338" s="31"/>
      <c r="H338" s="32"/>
      <c r="O338" s="11" t="e">
        <f>LOOKUP(A338,Semanas!A331:A382,Semanas!B331:B382)</f>
        <v>#N/A</v>
      </c>
      <c r="P338" s="12" t="e">
        <f>LOOKUP(A338,Semanas!A331:A382,Semanas!C331:C382)</f>
        <v>#N/A</v>
      </c>
    </row>
    <row r="339" spans="1:16" x14ac:dyDescent="0.25">
      <c r="A339" s="30"/>
      <c r="B339" s="29"/>
      <c r="C339" s="28"/>
      <c r="D339" s="29"/>
      <c r="E339" s="28"/>
      <c r="F339" s="8">
        <f t="shared" si="5"/>
        <v>0</v>
      </c>
      <c r="G339" s="31"/>
      <c r="H339" s="32"/>
      <c r="O339" s="11" t="e">
        <f>LOOKUP(A339,Semanas!A332:A383,Semanas!B332:B383)</f>
        <v>#N/A</v>
      </c>
      <c r="P339" s="12" t="e">
        <f>LOOKUP(A339,Semanas!A332:A383,Semanas!C332:C383)</f>
        <v>#N/A</v>
      </c>
    </row>
    <row r="340" spans="1:16" x14ac:dyDescent="0.25">
      <c r="A340" s="30"/>
      <c r="B340" s="29"/>
      <c r="C340" s="28"/>
      <c r="D340" s="29"/>
      <c r="E340" s="28"/>
      <c r="F340" s="8">
        <f t="shared" si="5"/>
        <v>0</v>
      </c>
      <c r="G340" s="31"/>
      <c r="H340" s="32"/>
      <c r="O340" s="11" t="e">
        <f>LOOKUP(A340,Semanas!A333:A384,Semanas!B333:B384)</f>
        <v>#N/A</v>
      </c>
      <c r="P340" s="12" t="e">
        <f>LOOKUP(A340,Semanas!A333:A384,Semanas!C333:C384)</f>
        <v>#N/A</v>
      </c>
    </row>
    <row r="341" spans="1:16" x14ac:dyDescent="0.25">
      <c r="A341" s="30"/>
      <c r="B341" s="29"/>
      <c r="C341" s="28"/>
      <c r="D341" s="29"/>
      <c r="E341" s="28"/>
      <c r="F341" s="8">
        <f t="shared" si="5"/>
        <v>0</v>
      </c>
      <c r="G341" s="31"/>
      <c r="H341" s="32"/>
      <c r="O341" s="11" t="e">
        <f>LOOKUP(A341,Semanas!A334:A385,Semanas!B334:B385)</f>
        <v>#N/A</v>
      </c>
      <c r="P341" s="12" t="e">
        <f>LOOKUP(A341,Semanas!A334:A385,Semanas!C334:C385)</f>
        <v>#N/A</v>
      </c>
    </row>
    <row r="342" spans="1:16" x14ac:dyDescent="0.25">
      <c r="A342" s="30"/>
      <c r="B342" s="29"/>
      <c r="C342" s="28"/>
      <c r="D342" s="29"/>
      <c r="E342" s="28"/>
      <c r="F342" s="8">
        <f t="shared" si="5"/>
        <v>0</v>
      </c>
      <c r="G342" s="31"/>
      <c r="H342" s="32"/>
      <c r="O342" s="11" t="e">
        <f>LOOKUP(A342,Semanas!A335:A386,Semanas!B335:B386)</f>
        <v>#N/A</v>
      </c>
      <c r="P342" s="12" t="e">
        <f>LOOKUP(A342,Semanas!A335:A386,Semanas!C335:C386)</f>
        <v>#N/A</v>
      </c>
    </row>
    <row r="343" spans="1:16" x14ac:dyDescent="0.25">
      <c r="A343" s="30"/>
      <c r="B343" s="29"/>
      <c r="C343" s="28"/>
      <c r="D343" s="29"/>
      <c r="E343" s="28"/>
      <c r="F343" s="8">
        <f t="shared" si="5"/>
        <v>0</v>
      </c>
      <c r="G343" s="31"/>
      <c r="H343" s="32"/>
      <c r="O343" s="11" t="e">
        <f>LOOKUP(A343,Semanas!A336:A387,Semanas!B336:B387)</f>
        <v>#N/A</v>
      </c>
      <c r="P343" s="12" t="e">
        <f>LOOKUP(A343,Semanas!A336:A387,Semanas!C336:C387)</f>
        <v>#N/A</v>
      </c>
    </row>
    <row r="344" spans="1:16" x14ac:dyDescent="0.25">
      <c r="A344" s="30"/>
      <c r="B344" s="29"/>
      <c r="C344" s="28"/>
      <c r="D344" s="29"/>
      <c r="E344" s="28"/>
      <c r="F344" s="8">
        <f t="shared" si="5"/>
        <v>0</v>
      </c>
      <c r="G344" s="31"/>
      <c r="H344" s="32"/>
      <c r="O344" s="11" t="e">
        <f>LOOKUP(A344,Semanas!A337:A388,Semanas!B337:B388)</f>
        <v>#N/A</v>
      </c>
      <c r="P344" s="12" t="e">
        <f>LOOKUP(A344,Semanas!A337:A388,Semanas!C337:C388)</f>
        <v>#N/A</v>
      </c>
    </row>
    <row r="345" spans="1:16" x14ac:dyDescent="0.25">
      <c r="A345" s="30"/>
      <c r="B345" s="29"/>
      <c r="C345" s="28"/>
      <c r="D345" s="29"/>
      <c r="E345" s="28"/>
      <c r="F345" s="8">
        <f t="shared" si="5"/>
        <v>0</v>
      </c>
      <c r="G345" s="31"/>
      <c r="H345" s="32"/>
      <c r="O345" s="11" t="e">
        <f>LOOKUP(A345,Semanas!A338:A389,Semanas!B338:B389)</f>
        <v>#N/A</v>
      </c>
      <c r="P345" s="12" t="e">
        <f>LOOKUP(A345,Semanas!A338:A389,Semanas!C338:C389)</f>
        <v>#N/A</v>
      </c>
    </row>
    <row r="346" spans="1:16" x14ac:dyDescent="0.25">
      <c r="A346" s="30"/>
      <c r="B346" s="29"/>
      <c r="C346" s="28"/>
      <c r="D346" s="29"/>
      <c r="E346" s="28"/>
      <c r="F346" s="8">
        <f t="shared" si="5"/>
        <v>0</v>
      </c>
      <c r="G346" s="31"/>
      <c r="H346" s="32"/>
      <c r="O346" s="11" t="e">
        <f>LOOKUP(A346,Semanas!A339:A390,Semanas!B339:B390)</f>
        <v>#N/A</v>
      </c>
      <c r="P346" s="12" t="e">
        <f>LOOKUP(A346,Semanas!A339:A390,Semanas!C339:C390)</f>
        <v>#N/A</v>
      </c>
    </row>
    <row r="347" spans="1:16" x14ac:dyDescent="0.25">
      <c r="A347" s="30"/>
      <c r="B347" s="29"/>
      <c r="C347" s="28"/>
      <c r="D347" s="29"/>
      <c r="E347" s="28"/>
      <c r="F347" s="8">
        <f t="shared" si="5"/>
        <v>0</v>
      </c>
      <c r="G347" s="31"/>
      <c r="H347" s="32"/>
      <c r="O347" s="11" t="e">
        <f>LOOKUP(A347,Semanas!A340:A391,Semanas!B340:B391)</f>
        <v>#N/A</v>
      </c>
      <c r="P347" s="12" t="e">
        <f>LOOKUP(A347,Semanas!A340:A391,Semanas!C340:C391)</f>
        <v>#N/A</v>
      </c>
    </row>
    <row r="348" spans="1:16" x14ac:dyDescent="0.25">
      <c r="A348" s="30"/>
      <c r="B348" s="29"/>
      <c r="C348" s="28"/>
      <c r="D348" s="29"/>
      <c r="E348" s="28"/>
      <c r="F348" s="8">
        <f t="shared" si="5"/>
        <v>0</v>
      </c>
      <c r="G348" s="31"/>
      <c r="H348" s="32"/>
      <c r="O348" s="11" t="e">
        <f>LOOKUP(A348,Semanas!A341:A392,Semanas!B341:B392)</f>
        <v>#N/A</v>
      </c>
      <c r="P348" s="12" t="e">
        <f>LOOKUP(A348,Semanas!A341:A392,Semanas!C341:C392)</f>
        <v>#N/A</v>
      </c>
    </row>
    <row r="349" spans="1:16" x14ac:dyDescent="0.25">
      <c r="A349" s="30"/>
      <c r="B349" s="29"/>
      <c r="C349" s="28"/>
      <c r="D349" s="29"/>
      <c r="E349" s="28"/>
      <c r="F349" s="8">
        <f t="shared" si="5"/>
        <v>0</v>
      </c>
      <c r="G349" s="31"/>
      <c r="H349" s="32"/>
      <c r="O349" s="11" t="e">
        <f>LOOKUP(A349,Semanas!A342:A393,Semanas!B342:B393)</f>
        <v>#N/A</v>
      </c>
      <c r="P349" s="12" t="e">
        <f>LOOKUP(A349,Semanas!A342:A393,Semanas!C342:C393)</f>
        <v>#N/A</v>
      </c>
    </row>
    <row r="350" spans="1:16" x14ac:dyDescent="0.25">
      <c r="A350" s="30"/>
      <c r="B350" s="29"/>
      <c r="C350" s="28"/>
      <c r="D350" s="29"/>
      <c r="E350" s="28"/>
      <c r="F350" s="8">
        <f t="shared" si="5"/>
        <v>0</v>
      </c>
      <c r="G350" s="31"/>
      <c r="H350" s="32"/>
      <c r="O350" s="11" t="e">
        <f>LOOKUP(A350,Semanas!A343:A394,Semanas!B343:B394)</f>
        <v>#N/A</v>
      </c>
      <c r="P350" s="12" t="e">
        <f>LOOKUP(A350,Semanas!A343:A394,Semanas!C343:C394)</f>
        <v>#N/A</v>
      </c>
    </row>
    <row r="351" spans="1:16" x14ac:dyDescent="0.25">
      <c r="A351" s="30"/>
      <c r="B351" s="29"/>
      <c r="C351" s="28"/>
      <c r="D351" s="29"/>
      <c r="E351" s="28"/>
      <c r="F351" s="8">
        <f t="shared" si="5"/>
        <v>0</v>
      </c>
      <c r="G351" s="31"/>
      <c r="H351" s="32"/>
      <c r="O351" s="11" t="e">
        <f>LOOKUP(A351,Semanas!A344:A395,Semanas!B344:B395)</f>
        <v>#N/A</v>
      </c>
      <c r="P351" s="12" t="e">
        <f>LOOKUP(A351,Semanas!A344:A395,Semanas!C344:C395)</f>
        <v>#N/A</v>
      </c>
    </row>
    <row r="352" spans="1:16" x14ac:dyDescent="0.25">
      <c r="A352" s="30"/>
      <c r="B352" s="29"/>
      <c r="C352" s="28"/>
      <c r="D352" s="29"/>
      <c r="E352" s="28"/>
      <c r="F352" s="8">
        <f t="shared" si="5"/>
        <v>0</v>
      </c>
      <c r="G352" s="31"/>
      <c r="H352" s="32"/>
      <c r="O352" s="11" t="e">
        <f>LOOKUP(A352,Semanas!A345:A396,Semanas!B345:B396)</f>
        <v>#N/A</v>
      </c>
      <c r="P352" s="12" t="e">
        <f>LOOKUP(A352,Semanas!A345:A396,Semanas!C345:C396)</f>
        <v>#N/A</v>
      </c>
    </row>
    <row r="353" spans="1:16" x14ac:dyDescent="0.25">
      <c r="A353" s="30"/>
      <c r="B353" s="29"/>
      <c r="C353" s="28"/>
      <c r="D353" s="29"/>
      <c r="E353" s="28"/>
      <c r="F353" s="8">
        <f t="shared" si="5"/>
        <v>0</v>
      </c>
      <c r="G353" s="31"/>
      <c r="H353" s="32"/>
      <c r="O353" s="11" t="e">
        <f>LOOKUP(A353,Semanas!A346:A397,Semanas!B346:B397)</f>
        <v>#N/A</v>
      </c>
      <c r="P353" s="12" t="e">
        <f>LOOKUP(A353,Semanas!A346:A397,Semanas!C346:C397)</f>
        <v>#N/A</v>
      </c>
    </row>
    <row r="354" spans="1:16" x14ac:dyDescent="0.25">
      <c r="A354" s="30"/>
      <c r="B354" s="29"/>
      <c r="C354" s="28"/>
      <c r="D354" s="29"/>
      <c r="E354" s="28"/>
      <c r="F354" s="8">
        <f t="shared" si="5"/>
        <v>0</v>
      </c>
      <c r="G354" s="31"/>
      <c r="H354" s="32"/>
      <c r="O354" s="11" t="e">
        <f>LOOKUP(A354,Semanas!A347:A398,Semanas!B347:B398)</f>
        <v>#N/A</v>
      </c>
      <c r="P354" s="12" t="e">
        <f>LOOKUP(A354,Semanas!A347:A398,Semanas!C347:C398)</f>
        <v>#N/A</v>
      </c>
    </row>
    <row r="355" spans="1:16" x14ac:dyDescent="0.25">
      <c r="A355" s="30"/>
      <c r="B355" s="29"/>
      <c r="C355" s="28"/>
      <c r="D355" s="29"/>
      <c r="E355" s="28"/>
      <c r="F355" s="8">
        <f t="shared" si="5"/>
        <v>0</v>
      </c>
      <c r="G355" s="31"/>
      <c r="H355" s="32"/>
      <c r="O355" s="11" t="e">
        <f>LOOKUP(A355,Semanas!A348:A399,Semanas!B348:B399)</f>
        <v>#N/A</v>
      </c>
      <c r="P355" s="12" t="e">
        <f>LOOKUP(A355,Semanas!A348:A399,Semanas!C348:C399)</f>
        <v>#N/A</v>
      </c>
    </row>
    <row r="356" spans="1:16" x14ac:dyDescent="0.25">
      <c r="A356" s="30"/>
      <c r="B356" s="29"/>
      <c r="C356" s="28"/>
      <c r="D356" s="29"/>
      <c r="E356" s="28"/>
      <c r="F356" s="8">
        <f t="shared" si="5"/>
        <v>0</v>
      </c>
      <c r="G356" s="31"/>
      <c r="H356" s="32"/>
      <c r="O356" s="11" t="e">
        <f>LOOKUP(A356,Semanas!A349:A400,Semanas!B349:B400)</f>
        <v>#N/A</v>
      </c>
      <c r="P356" s="12" t="e">
        <f>LOOKUP(A356,Semanas!A349:A400,Semanas!C349:C400)</f>
        <v>#N/A</v>
      </c>
    </row>
    <row r="357" spans="1:16" x14ac:dyDescent="0.25">
      <c r="A357" s="30"/>
      <c r="B357" s="29"/>
      <c r="C357" s="28"/>
      <c r="D357" s="29"/>
      <c r="E357" s="28"/>
      <c r="F357" s="8">
        <f t="shared" si="5"/>
        <v>0</v>
      </c>
      <c r="G357" s="31"/>
      <c r="H357" s="32"/>
      <c r="O357" s="11" t="e">
        <f>LOOKUP(A357,Semanas!A350:A401,Semanas!B350:B401)</f>
        <v>#N/A</v>
      </c>
      <c r="P357" s="12" t="e">
        <f>LOOKUP(A357,Semanas!A350:A401,Semanas!C350:C401)</f>
        <v>#N/A</v>
      </c>
    </row>
    <row r="358" spans="1:16" x14ac:dyDescent="0.25">
      <c r="A358" s="30"/>
      <c r="B358" s="29"/>
      <c r="C358" s="28"/>
      <c r="D358" s="29"/>
      <c r="E358" s="28"/>
      <c r="F358" s="8">
        <f t="shared" si="5"/>
        <v>0</v>
      </c>
      <c r="G358" s="31"/>
      <c r="H358" s="32"/>
      <c r="O358" s="11" t="e">
        <f>LOOKUP(A358,Semanas!A351:A402,Semanas!B351:B402)</f>
        <v>#N/A</v>
      </c>
      <c r="P358" s="12" t="e">
        <f>LOOKUP(A358,Semanas!A351:A402,Semanas!C351:C402)</f>
        <v>#N/A</v>
      </c>
    </row>
    <row r="359" spans="1:16" x14ac:dyDescent="0.25">
      <c r="A359" s="30"/>
      <c r="B359" s="29"/>
      <c r="C359" s="28"/>
      <c r="D359" s="29"/>
      <c r="E359" s="28"/>
      <c r="F359" s="8">
        <f t="shared" si="5"/>
        <v>0</v>
      </c>
      <c r="G359" s="31"/>
      <c r="H359" s="32"/>
      <c r="O359" s="11" t="e">
        <f>LOOKUP(A359,Semanas!A352:A403,Semanas!B352:B403)</f>
        <v>#N/A</v>
      </c>
      <c r="P359" s="12" t="e">
        <f>LOOKUP(A359,Semanas!A352:A403,Semanas!C352:C403)</f>
        <v>#N/A</v>
      </c>
    </row>
    <row r="360" spans="1:16" x14ac:dyDescent="0.25">
      <c r="A360" s="30"/>
      <c r="B360" s="29"/>
      <c r="C360" s="28"/>
      <c r="D360" s="29"/>
      <c r="E360" s="28"/>
      <c r="F360" s="8">
        <f t="shared" si="5"/>
        <v>0</v>
      </c>
      <c r="G360" s="31"/>
      <c r="H360" s="32"/>
      <c r="O360" s="11" t="e">
        <f>LOOKUP(A360,Semanas!A353:A404,Semanas!B353:B404)</f>
        <v>#N/A</v>
      </c>
      <c r="P360" s="12" t="e">
        <f>LOOKUP(A360,Semanas!A353:A404,Semanas!C353:C404)</f>
        <v>#N/A</v>
      </c>
    </row>
    <row r="361" spans="1:16" x14ac:dyDescent="0.25">
      <c r="A361" s="30"/>
      <c r="B361" s="29"/>
      <c r="C361" s="28"/>
      <c r="D361" s="29"/>
      <c r="E361" s="28"/>
      <c r="F361" s="8">
        <f t="shared" si="5"/>
        <v>0</v>
      </c>
      <c r="G361" s="31"/>
      <c r="H361" s="32"/>
      <c r="O361" s="11" t="e">
        <f>LOOKUP(A361,Semanas!A354:A405,Semanas!B354:B405)</f>
        <v>#N/A</v>
      </c>
      <c r="P361" s="12" t="e">
        <f>LOOKUP(A361,Semanas!A354:A405,Semanas!C354:C405)</f>
        <v>#N/A</v>
      </c>
    </row>
    <row r="362" spans="1:16" x14ac:dyDescent="0.25">
      <c r="A362" s="30"/>
      <c r="B362" s="29"/>
      <c r="C362" s="28"/>
      <c r="D362" s="29"/>
      <c r="E362" s="28"/>
      <c r="F362" s="8">
        <f t="shared" si="5"/>
        <v>0</v>
      </c>
      <c r="G362" s="31"/>
      <c r="H362" s="32"/>
      <c r="O362" s="11" t="e">
        <f>LOOKUP(A362,Semanas!A355:A406,Semanas!B355:B406)</f>
        <v>#N/A</v>
      </c>
      <c r="P362" s="12" t="e">
        <f>LOOKUP(A362,Semanas!A355:A406,Semanas!C355:C406)</f>
        <v>#N/A</v>
      </c>
    </row>
    <row r="363" spans="1:16" x14ac:dyDescent="0.25">
      <c r="A363" s="30"/>
      <c r="B363" s="29"/>
      <c r="C363" s="28"/>
      <c r="D363" s="29"/>
      <c r="E363" s="28"/>
      <c r="F363" s="8">
        <f t="shared" si="5"/>
        <v>0</v>
      </c>
      <c r="G363" s="31"/>
      <c r="H363" s="32"/>
      <c r="O363" s="11" t="e">
        <f>LOOKUP(A363,Semanas!A356:A407,Semanas!B356:B407)</f>
        <v>#N/A</v>
      </c>
      <c r="P363" s="12" t="e">
        <f>LOOKUP(A363,Semanas!A356:A407,Semanas!C356:C407)</f>
        <v>#N/A</v>
      </c>
    </row>
    <row r="364" spans="1:16" x14ac:dyDescent="0.25">
      <c r="A364" s="30"/>
      <c r="B364" s="29"/>
      <c r="C364" s="28"/>
      <c r="D364" s="29"/>
      <c r="E364" s="28"/>
      <c r="F364" s="8">
        <f t="shared" si="5"/>
        <v>0</v>
      </c>
      <c r="G364" s="31"/>
      <c r="H364" s="32"/>
      <c r="O364" s="11" t="e">
        <f>LOOKUP(A364,Semanas!A357:A408,Semanas!B357:B408)</f>
        <v>#N/A</v>
      </c>
      <c r="P364" s="12" t="e">
        <f>LOOKUP(A364,Semanas!A357:A408,Semanas!C357:C408)</f>
        <v>#N/A</v>
      </c>
    </row>
    <row r="365" spans="1:16" x14ac:dyDescent="0.25">
      <c r="A365" s="30"/>
      <c r="B365" s="29"/>
      <c r="C365" s="28"/>
      <c r="D365" s="29"/>
      <c r="E365" s="28"/>
      <c r="F365" s="8">
        <f t="shared" si="5"/>
        <v>0</v>
      </c>
      <c r="G365" s="31"/>
      <c r="H365" s="32"/>
      <c r="O365" s="11" t="e">
        <f>LOOKUP(A365,Semanas!A358:A409,Semanas!B358:B409)</f>
        <v>#N/A</v>
      </c>
      <c r="P365" s="12" t="e">
        <f>LOOKUP(A365,Semanas!A358:A409,Semanas!C358:C409)</f>
        <v>#N/A</v>
      </c>
    </row>
    <row r="366" spans="1:16" x14ac:dyDescent="0.25">
      <c r="A366" s="30"/>
      <c r="B366" s="29"/>
      <c r="C366" s="28"/>
      <c r="D366" s="29"/>
      <c r="E366" s="28"/>
      <c r="F366" s="8">
        <f t="shared" si="5"/>
        <v>0</v>
      </c>
      <c r="G366" s="31"/>
      <c r="H366" s="32"/>
      <c r="O366" s="11" t="e">
        <f>LOOKUP(A366,Semanas!A359:A410,Semanas!B359:B410)</f>
        <v>#N/A</v>
      </c>
      <c r="P366" s="12" t="e">
        <f>LOOKUP(A366,Semanas!A359:A410,Semanas!C359:C410)</f>
        <v>#N/A</v>
      </c>
    </row>
    <row r="367" spans="1:16" x14ac:dyDescent="0.25">
      <c r="A367" s="30"/>
      <c r="B367" s="29"/>
      <c r="C367" s="28"/>
      <c r="D367" s="29"/>
      <c r="E367" s="28"/>
      <c r="F367" s="8">
        <f t="shared" si="5"/>
        <v>0</v>
      </c>
      <c r="G367" s="31"/>
      <c r="H367" s="32"/>
      <c r="O367" s="11" t="e">
        <f>LOOKUP(A367,Semanas!A360:A411,Semanas!B360:B411)</f>
        <v>#N/A</v>
      </c>
      <c r="P367" s="12" t="e">
        <f>LOOKUP(A367,Semanas!A360:A411,Semanas!C360:C411)</f>
        <v>#N/A</v>
      </c>
    </row>
    <row r="368" spans="1:16" x14ac:dyDescent="0.25">
      <c r="A368" s="30"/>
      <c r="B368" s="29"/>
      <c r="C368" s="28"/>
      <c r="D368" s="29"/>
      <c r="E368" s="28"/>
      <c r="F368" s="8">
        <f t="shared" si="5"/>
        <v>0</v>
      </c>
      <c r="G368" s="31"/>
      <c r="H368" s="32"/>
      <c r="O368" s="11" t="e">
        <f>LOOKUP(A368,Semanas!A361:A412,Semanas!B361:B412)</f>
        <v>#N/A</v>
      </c>
      <c r="P368" s="12" t="e">
        <f>LOOKUP(A368,Semanas!A361:A412,Semanas!C361:C412)</f>
        <v>#N/A</v>
      </c>
    </row>
    <row r="369" spans="1:16" x14ac:dyDescent="0.25">
      <c r="A369" s="30"/>
      <c r="B369" s="29"/>
      <c r="C369" s="28"/>
      <c r="D369" s="29"/>
      <c r="E369" s="28"/>
      <c r="F369" s="8">
        <f t="shared" si="5"/>
        <v>0</v>
      </c>
      <c r="G369" s="31"/>
      <c r="H369" s="32"/>
      <c r="O369" s="11" t="e">
        <f>LOOKUP(A369,Semanas!A362:A413,Semanas!B362:B413)</f>
        <v>#N/A</v>
      </c>
      <c r="P369" s="12" t="e">
        <f>LOOKUP(A369,Semanas!A362:A413,Semanas!C362:C413)</f>
        <v>#N/A</v>
      </c>
    </row>
    <row r="370" spans="1:16" x14ac:dyDescent="0.25">
      <c r="A370" s="30"/>
      <c r="B370" s="29"/>
      <c r="C370" s="28"/>
      <c r="D370" s="29"/>
      <c r="E370" s="28"/>
      <c r="F370" s="8">
        <f t="shared" si="5"/>
        <v>0</v>
      </c>
      <c r="G370" s="31"/>
      <c r="H370" s="32"/>
      <c r="O370" s="11" t="e">
        <f>LOOKUP(A370,Semanas!A363:A414,Semanas!B363:B414)</f>
        <v>#N/A</v>
      </c>
      <c r="P370" s="12" t="e">
        <f>LOOKUP(A370,Semanas!A363:A414,Semanas!C363:C414)</f>
        <v>#N/A</v>
      </c>
    </row>
    <row r="371" spans="1:16" x14ac:dyDescent="0.25">
      <c r="A371" s="30"/>
      <c r="B371" s="29"/>
      <c r="C371" s="28"/>
      <c r="D371" s="29"/>
      <c r="E371" s="28"/>
      <c r="F371" s="8">
        <f t="shared" si="5"/>
        <v>0</v>
      </c>
      <c r="G371" s="31"/>
      <c r="H371" s="32"/>
      <c r="O371" s="11" t="e">
        <f>LOOKUP(A371,Semanas!A364:A415,Semanas!B364:B415)</f>
        <v>#N/A</v>
      </c>
      <c r="P371" s="12" t="e">
        <f>LOOKUP(A371,Semanas!A364:A415,Semanas!C364:C415)</f>
        <v>#N/A</v>
      </c>
    </row>
    <row r="372" spans="1:16" x14ac:dyDescent="0.25">
      <c r="A372" s="30"/>
      <c r="B372" s="29"/>
      <c r="C372" s="28"/>
      <c r="D372" s="29"/>
      <c r="E372" s="28"/>
      <c r="F372" s="8">
        <f t="shared" si="5"/>
        <v>0</v>
      </c>
      <c r="G372" s="31"/>
      <c r="H372" s="32"/>
      <c r="O372" s="11" t="e">
        <f>LOOKUP(A372,Semanas!A365:A416,Semanas!B365:B416)</f>
        <v>#N/A</v>
      </c>
      <c r="P372" s="12" t="e">
        <f>LOOKUP(A372,Semanas!A365:A416,Semanas!C365:C416)</f>
        <v>#N/A</v>
      </c>
    </row>
    <row r="373" spans="1:16" x14ac:dyDescent="0.25">
      <c r="A373" s="30"/>
      <c r="B373" s="29"/>
      <c r="C373" s="28"/>
      <c r="D373" s="29"/>
      <c r="E373" s="28"/>
      <c r="F373" s="8">
        <f t="shared" si="5"/>
        <v>0</v>
      </c>
      <c r="G373" s="31"/>
      <c r="H373" s="32"/>
      <c r="O373" s="11" t="e">
        <f>LOOKUP(A373,Semanas!A366:A417,Semanas!B366:B417)</f>
        <v>#N/A</v>
      </c>
      <c r="P373" s="12" t="e">
        <f>LOOKUP(A373,Semanas!A366:A417,Semanas!C366:C417)</f>
        <v>#N/A</v>
      </c>
    </row>
    <row r="374" spans="1:16" x14ac:dyDescent="0.25">
      <c r="A374" s="30"/>
      <c r="B374" s="29"/>
      <c r="C374" s="28"/>
      <c r="D374" s="29"/>
      <c r="E374" s="28"/>
      <c r="F374" s="8">
        <f t="shared" si="5"/>
        <v>0</v>
      </c>
      <c r="G374" s="31"/>
      <c r="H374" s="32"/>
      <c r="O374" s="11" t="e">
        <f>LOOKUP(A374,Semanas!A367:A418,Semanas!B367:B418)</f>
        <v>#N/A</v>
      </c>
      <c r="P374" s="12" t="e">
        <f>LOOKUP(A374,Semanas!A367:A418,Semanas!C367:C418)</f>
        <v>#N/A</v>
      </c>
    </row>
    <row r="375" spans="1:16" x14ac:dyDescent="0.25">
      <c r="A375" s="30"/>
      <c r="B375" s="29"/>
      <c r="C375" s="28"/>
      <c r="D375" s="29"/>
      <c r="E375" s="28"/>
      <c r="F375" s="8">
        <f t="shared" si="5"/>
        <v>0</v>
      </c>
      <c r="G375" s="31"/>
      <c r="H375" s="32"/>
      <c r="O375" s="11" t="e">
        <f>LOOKUP(A375,Semanas!A368:A419,Semanas!B368:B419)</f>
        <v>#N/A</v>
      </c>
      <c r="P375" s="12" t="e">
        <f>LOOKUP(A375,Semanas!A368:A419,Semanas!C368:C419)</f>
        <v>#N/A</v>
      </c>
    </row>
    <row r="376" spans="1:16" x14ac:dyDescent="0.25">
      <c r="A376" s="30"/>
      <c r="B376" s="29"/>
      <c r="C376" s="28"/>
      <c r="D376" s="29"/>
      <c r="E376" s="28"/>
      <c r="F376" s="8">
        <f t="shared" si="5"/>
        <v>0</v>
      </c>
      <c r="G376" s="31"/>
      <c r="H376" s="32"/>
      <c r="O376" s="11" t="e">
        <f>LOOKUP(A376,Semanas!A369:A420,Semanas!B369:B420)</f>
        <v>#N/A</v>
      </c>
      <c r="P376" s="12" t="e">
        <f>LOOKUP(A376,Semanas!A369:A420,Semanas!C369:C420)</f>
        <v>#N/A</v>
      </c>
    </row>
    <row r="377" spans="1:16" x14ac:dyDescent="0.25">
      <c r="A377" s="30"/>
      <c r="B377" s="29"/>
      <c r="C377" s="28"/>
      <c r="D377" s="29"/>
      <c r="E377" s="28"/>
      <c r="F377" s="8">
        <f t="shared" si="5"/>
        <v>0</v>
      </c>
      <c r="G377" s="31"/>
      <c r="H377" s="32"/>
      <c r="O377" s="11" t="e">
        <f>LOOKUP(A377,Semanas!A370:A421,Semanas!B370:B421)</f>
        <v>#N/A</v>
      </c>
      <c r="P377" s="12" t="e">
        <f>LOOKUP(A377,Semanas!A370:A421,Semanas!C370:C421)</f>
        <v>#N/A</v>
      </c>
    </row>
    <row r="378" spans="1:16" x14ac:dyDescent="0.25">
      <c r="A378" s="30"/>
      <c r="B378" s="29"/>
      <c r="C378" s="28"/>
      <c r="D378" s="29"/>
      <c r="E378" s="28"/>
      <c r="F378" s="8">
        <f t="shared" si="5"/>
        <v>0</v>
      </c>
      <c r="G378" s="31"/>
      <c r="H378" s="32"/>
      <c r="O378" s="11" t="e">
        <f>LOOKUP(A378,Semanas!A371:A422,Semanas!B371:B422)</f>
        <v>#N/A</v>
      </c>
      <c r="P378" s="12" t="e">
        <f>LOOKUP(A378,Semanas!A371:A422,Semanas!C371:C422)</f>
        <v>#N/A</v>
      </c>
    </row>
    <row r="379" spans="1:16" x14ac:dyDescent="0.25">
      <c r="A379" s="30"/>
      <c r="B379" s="29"/>
      <c r="C379" s="28"/>
      <c r="D379" s="29"/>
      <c r="E379" s="28"/>
      <c r="F379" s="8">
        <f t="shared" si="5"/>
        <v>0</v>
      </c>
      <c r="G379" s="31"/>
      <c r="H379" s="32"/>
      <c r="O379" s="11" t="e">
        <f>LOOKUP(A379,Semanas!A372:A423,Semanas!B372:B423)</f>
        <v>#N/A</v>
      </c>
      <c r="P379" s="12" t="e">
        <f>LOOKUP(A379,Semanas!A372:A423,Semanas!C372:C423)</f>
        <v>#N/A</v>
      </c>
    </row>
    <row r="380" spans="1:16" x14ac:dyDescent="0.25">
      <c r="A380" s="30"/>
      <c r="B380" s="29"/>
      <c r="C380" s="28"/>
      <c r="D380" s="29"/>
      <c r="E380" s="28"/>
      <c r="F380" s="8">
        <f t="shared" si="5"/>
        <v>0</v>
      </c>
      <c r="G380" s="31"/>
      <c r="H380" s="32"/>
      <c r="O380" s="11" t="e">
        <f>LOOKUP(A380,Semanas!A373:A424,Semanas!B373:B424)</f>
        <v>#N/A</v>
      </c>
      <c r="P380" s="12" t="e">
        <f>LOOKUP(A380,Semanas!A373:A424,Semanas!C373:C424)</f>
        <v>#N/A</v>
      </c>
    </row>
    <row r="381" spans="1:16" x14ac:dyDescent="0.25">
      <c r="A381" s="30"/>
      <c r="B381" s="29"/>
      <c r="C381" s="28"/>
      <c r="D381" s="29"/>
      <c r="E381" s="28"/>
      <c r="F381" s="8">
        <f t="shared" si="5"/>
        <v>0</v>
      </c>
      <c r="G381" s="31"/>
      <c r="H381" s="32"/>
      <c r="O381" s="11" t="e">
        <f>LOOKUP(A381,Semanas!A374:A425,Semanas!B374:B425)</f>
        <v>#N/A</v>
      </c>
      <c r="P381" s="12" t="e">
        <f>LOOKUP(A381,Semanas!A374:A425,Semanas!C374:C425)</f>
        <v>#N/A</v>
      </c>
    </row>
    <row r="382" spans="1:16" x14ac:dyDescent="0.25">
      <c r="A382" s="30"/>
      <c r="B382" s="29"/>
      <c r="C382" s="28"/>
      <c r="D382" s="29"/>
      <c r="E382" s="28"/>
      <c r="F382" s="8">
        <f t="shared" si="5"/>
        <v>0</v>
      </c>
      <c r="G382" s="31"/>
      <c r="H382" s="32"/>
      <c r="O382" s="11" t="e">
        <f>LOOKUP(A382,Semanas!A375:A426,Semanas!B375:B426)</f>
        <v>#N/A</v>
      </c>
      <c r="P382" s="12" t="e">
        <f>LOOKUP(A382,Semanas!A375:A426,Semanas!C375:C426)</f>
        <v>#N/A</v>
      </c>
    </row>
    <row r="383" spans="1:16" x14ac:dyDescent="0.25">
      <c r="A383" s="30"/>
      <c r="B383" s="29"/>
      <c r="C383" s="28"/>
      <c r="D383" s="29"/>
      <c r="E383" s="28"/>
      <c r="F383" s="8">
        <f t="shared" si="5"/>
        <v>0</v>
      </c>
      <c r="G383" s="31"/>
      <c r="H383" s="32"/>
      <c r="O383" s="11" t="e">
        <f>LOOKUP(A383,Semanas!A376:A427,Semanas!B376:B427)</f>
        <v>#N/A</v>
      </c>
      <c r="P383" s="12" t="e">
        <f>LOOKUP(A383,Semanas!A376:A427,Semanas!C376:C427)</f>
        <v>#N/A</v>
      </c>
    </row>
    <row r="384" spans="1:16" x14ac:dyDescent="0.25">
      <c r="A384" s="30"/>
      <c r="B384" s="29"/>
      <c r="C384" s="28"/>
      <c r="D384" s="29"/>
      <c r="E384" s="28"/>
      <c r="F384" s="8">
        <f t="shared" si="5"/>
        <v>0</v>
      </c>
      <c r="G384" s="31"/>
      <c r="H384" s="32"/>
      <c r="O384" s="11" t="e">
        <f>LOOKUP(A384,Semanas!A377:A428,Semanas!B377:B428)</f>
        <v>#N/A</v>
      </c>
      <c r="P384" s="12" t="e">
        <f>LOOKUP(A384,Semanas!A377:A428,Semanas!C377:C428)</f>
        <v>#N/A</v>
      </c>
    </row>
    <row r="385" spans="1:16" x14ac:dyDescent="0.25">
      <c r="A385" s="30"/>
      <c r="B385" s="29"/>
      <c r="C385" s="28"/>
      <c r="D385" s="29"/>
      <c r="E385" s="28"/>
      <c r="F385" s="8">
        <f t="shared" si="5"/>
        <v>0</v>
      </c>
      <c r="G385" s="31"/>
      <c r="H385" s="32"/>
      <c r="O385" s="11" t="e">
        <f>LOOKUP(A385,Semanas!A378:A429,Semanas!B378:B429)</f>
        <v>#N/A</v>
      </c>
      <c r="P385" s="12" t="e">
        <f>LOOKUP(A385,Semanas!A378:A429,Semanas!C378:C429)</f>
        <v>#N/A</v>
      </c>
    </row>
    <row r="386" spans="1:16" x14ac:dyDescent="0.25">
      <c r="A386" s="30"/>
      <c r="B386" s="29"/>
      <c r="C386" s="28"/>
      <c r="D386" s="29"/>
      <c r="E386" s="28"/>
      <c r="F386" s="8">
        <f t="shared" si="5"/>
        <v>0</v>
      </c>
      <c r="G386" s="31"/>
      <c r="H386" s="32"/>
      <c r="O386" s="11" t="e">
        <f>LOOKUP(A386,Semanas!A379:A430,Semanas!B379:B430)</f>
        <v>#N/A</v>
      </c>
      <c r="P386" s="12" t="e">
        <f>LOOKUP(A386,Semanas!A379:A430,Semanas!C379:C430)</f>
        <v>#N/A</v>
      </c>
    </row>
    <row r="387" spans="1:16" x14ac:dyDescent="0.25">
      <c r="A387" s="30"/>
      <c r="B387" s="29"/>
      <c r="C387" s="28"/>
      <c r="D387" s="29"/>
      <c r="E387" s="28"/>
      <c r="F387" s="8">
        <f t="shared" si="5"/>
        <v>0</v>
      </c>
      <c r="G387" s="31"/>
      <c r="H387" s="32"/>
      <c r="O387" s="11" t="e">
        <f>LOOKUP(A387,Semanas!A380:A431,Semanas!B380:B431)</f>
        <v>#N/A</v>
      </c>
      <c r="P387" s="12" t="e">
        <f>LOOKUP(A387,Semanas!A380:A431,Semanas!C380:C431)</f>
        <v>#N/A</v>
      </c>
    </row>
    <row r="388" spans="1:16" x14ac:dyDescent="0.25">
      <c r="A388" s="30"/>
      <c r="B388" s="29"/>
      <c r="C388" s="28"/>
      <c r="D388" s="29"/>
      <c r="E388" s="28"/>
      <c r="F388" s="8">
        <f t="shared" si="5"/>
        <v>0</v>
      </c>
      <c r="G388" s="31"/>
      <c r="H388" s="32"/>
      <c r="O388" s="11" t="e">
        <f>LOOKUP(A388,Semanas!A381:A432,Semanas!B381:B432)</f>
        <v>#N/A</v>
      </c>
      <c r="P388" s="12" t="e">
        <f>LOOKUP(A388,Semanas!A381:A432,Semanas!C381:C432)</f>
        <v>#N/A</v>
      </c>
    </row>
    <row r="389" spans="1:16" x14ac:dyDescent="0.25">
      <c r="A389" s="30"/>
      <c r="B389" s="29"/>
      <c r="C389" s="28"/>
      <c r="D389" s="29"/>
      <c r="E389" s="28"/>
      <c r="F389" s="8">
        <f t="shared" si="5"/>
        <v>0</v>
      </c>
      <c r="G389" s="31"/>
      <c r="H389" s="32"/>
      <c r="O389" s="11" t="e">
        <f>LOOKUP(A389,Semanas!A382:A433,Semanas!B382:B433)</f>
        <v>#N/A</v>
      </c>
      <c r="P389" s="12" t="e">
        <f>LOOKUP(A389,Semanas!A382:A433,Semanas!C382:C433)</f>
        <v>#N/A</v>
      </c>
    </row>
    <row r="390" spans="1:16" x14ac:dyDescent="0.25">
      <c r="A390" s="30"/>
      <c r="B390" s="29"/>
      <c r="C390" s="28"/>
      <c r="D390" s="29"/>
      <c r="E390" s="28"/>
      <c r="F390" s="8">
        <f t="shared" si="5"/>
        <v>0</v>
      </c>
      <c r="G390" s="31"/>
      <c r="H390" s="32"/>
      <c r="O390" s="11" t="e">
        <f>LOOKUP(A390,Semanas!A383:A434,Semanas!B383:B434)</f>
        <v>#N/A</v>
      </c>
      <c r="P390" s="12" t="e">
        <f>LOOKUP(A390,Semanas!A383:A434,Semanas!C383:C434)</f>
        <v>#N/A</v>
      </c>
    </row>
    <row r="391" spans="1:16" x14ac:dyDescent="0.25">
      <c r="A391" s="30"/>
      <c r="B391" s="29"/>
      <c r="C391" s="28"/>
      <c r="D391" s="29"/>
      <c r="E391" s="28"/>
      <c r="F391" s="8">
        <f t="shared" si="5"/>
        <v>0</v>
      </c>
      <c r="G391" s="31"/>
      <c r="H391" s="32"/>
      <c r="O391" s="11" t="e">
        <f>LOOKUP(A391,Semanas!A384:A435,Semanas!B384:B435)</f>
        <v>#N/A</v>
      </c>
      <c r="P391" s="12" t="e">
        <f>LOOKUP(A391,Semanas!A384:A435,Semanas!C384:C435)</f>
        <v>#N/A</v>
      </c>
    </row>
    <row r="392" spans="1:16" x14ac:dyDescent="0.25">
      <c r="A392" s="30"/>
      <c r="B392" s="29"/>
      <c r="C392" s="28"/>
      <c r="D392" s="29"/>
      <c r="E392" s="28"/>
      <c r="F392" s="8">
        <f t="shared" si="5"/>
        <v>0</v>
      </c>
      <c r="G392" s="31"/>
      <c r="H392" s="32"/>
      <c r="O392" s="11" t="e">
        <f>LOOKUP(A392,Semanas!A385:A436,Semanas!B385:B436)</f>
        <v>#N/A</v>
      </c>
      <c r="P392" s="12" t="e">
        <f>LOOKUP(A392,Semanas!A385:A436,Semanas!C385:C436)</f>
        <v>#N/A</v>
      </c>
    </row>
    <row r="393" spans="1:16" x14ac:dyDescent="0.25">
      <c r="A393" s="30"/>
      <c r="B393" s="29"/>
      <c r="C393" s="28"/>
      <c r="D393" s="29"/>
      <c r="E393" s="28"/>
      <c r="F393" s="8">
        <f t="shared" si="5"/>
        <v>0</v>
      </c>
      <c r="G393" s="31"/>
      <c r="H393" s="32"/>
      <c r="O393" s="11" t="e">
        <f>LOOKUP(A393,Semanas!A386:A437,Semanas!B386:B437)</f>
        <v>#N/A</v>
      </c>
      <c r="P393" s="12" t="e">
        <f>LOOKUP(A393,Semanas!A386:A437,Semanas!C386:C437)</f>
        <v>#N/A</v>
      </c>
    </row>
    <row r="394" spans="1:16" x14ac:dyDescent="0.25">
      <c r="A394" s="30"/>
      <c r="B394" s="29"/>
      <c r="C394" s="28"/>
      <c r="D394" s="29"/>
      <c r="E394" s="28"/>
      <c r="F394" s="8">
        <f t="shared" si="5"/>
        <v>0</v>
      </c>
      <c r="G394" s="31"/>
      <c r="H394" s="32"/>
      <c r="O394" s="11" t="e">
        <f>LOOKUP(A394,Semanas!A387:A438,Semanas!B387:B438)</f>
        <v>#N/A</v>
      </c>
      <c r="P394" s="12" t="e">
        <f>LOOKUP(A394,Semanas!A387:A438,Semanas!C387:C438)</f>
        <v>#N/A</v>
      </c>
    </row>
    <row r="395" spans="1:16" x14ac:dyDescent="0.25">
      <c r="A395" s="30"/>
      <c r="B395" s="29"/>
      <c r="C395" s="28"/>
      <c r="D395" s="29"/>
      <c r="E395" s="28"/>
      <c r="F395" s="8">
        <f t="shared" ref="F395:F458" si="6">((D395+E395)-(B395+C395))*24</f>
        <v>0</v>
      </c>
      <c r="G395" s="31"/>
      <c r="H395" s="32"/>
      <c r="O395" s="11" t="e">
        <f>LOOKUP(A395,Semanas!A388:A439,Semanas!B388:B439)</f>
        <v>#N/A</v>
      </c>
      <c r="P395" s="12" t="e">
        <f>LOOKUP(A395,Semanas!A388:A439,Semanas!C388:C439)</f>
        <v>#N/A</v>
      </c>
    </row>
    <row r="396" spans="1:16" x14ac:dyDescent="0.25">
      <c r="A396" s="30"/>
      <c r="B396" s="29"/>
      <c r="C396" s="28"/>
      <c r="D396" s="29"/>
      <c r="E396" s="28"/>
      <c r="F396" s="8">
        <f t="shared" si="6"/>
        <v>0</v>
      </c>
      <c r="G396" s="31"/>
      <c r="H396" s="32"/>
      <c r="O396" s="11" t="e">
        <f>LOOKUP(A396,Semanas!A389:A440,Semanas!B389:B440)</f>
        <v>#N/A</v>
      </c>
      <c r="P396" s="12" t="e">
        <f>LOOKUP(A396,Semanas!A389:A440,Semanas!C389:C440)</f>
        <v>#N/A</v>
      </c>
    </row>
    <row r="397" spans="1:16" x14ac:dyDescent="0.25">
      <c r="A397" s="30"/>
      <c r="B397" s="29"/>
      <c r="C397" s="28"/>
      <c r="D397" s="29"/>
      <c r="E397" s="28"/>
      <c r="F397" s="8">
        <f t="shared" si="6"/>
        <v>0</v>
      </c>
      <c r="G397" s="31"/>
      <c r="H397" s="32"/>
      <c r="O397" s="11" t="e">
        <f>LOOKUP(A397,Semanas!A390:A441,Semanas!B390:B441)</f>
        <v>#N/A</v>
      </c>
      <c r="P397" s="12" t="e">
        <f>LOOKUP(A397,Semanas!A390:A441,Semanas!C390:C441)</f>
        <v>#N/A</v>
      </c>
    </row>
    <row r="398" spans="1:16" x14ac:dyDescent="0.25">
      <c r="A398" s="30"/>
      <c r="B398" s="29"/>
      <c r="C398" s="28"/>
      <c r="D398" s="29"/>
      <c r="E398" s="28"/>
      <c r="F398" s="8">
        <f t="shared" si="6"/>
        <v>0</v>
      </c>
      <c r="G398" s="31"/>
      <c r="H398" s="32"/>
      <c r="O398" s="11" t="e">
        <f>LOOKUP(A398,Semanas!A391:A442,Semanas!B391:B442)</f>
        <v>#N/A</v>
      </c>
      <c r="P398" s="12" t="e">
        <f>LOOKUP(A398,Semanas!A391:A442,Semanas!C391:C442)</f>
        <v>#N/A</v>
      </c>
    </row>
    <row r="399" spans="1:16" x14ac:dyDescent="0.25">
      <c r="A399" s="30"/>
      <c r="B399" s="29"/>
      <c r="C399" s="28"/>
      <c r="D399" s="29"/>
      <c r="E399" s="28"/>
      <c r="F399" s="8">
        <f t="shared" si="6"/>
        <v>0</v>
      </c>
      <c r="G399" s="31"/>
      <c r="H399" s="32"/>
      <c r="O399" s="11" t="e">
        <f>LOOKUP(A399,Semanas!A392:A443,Semanas!B392:B443)</f>
        <v>#N/A</v>
      </c>
      <c r="P399" s="12" t="e">
        <f>LOOKUP(A399,Semanas!A392:A443,Semanas!C392:C443)</f>
        <v>#N/A</v>
      </c>
    </row>
    <row r="400" spans="1:16" x14ac:dyDescent="0.25">
      <c r="A400" s="30"/>
      <c r="B400" s="29"/>
      <c r="C400" s="28"/>
      <c r="D400" s="29"/>
      <c r="E400" s="28"/>
      <c r="F400" s="8">
        <f t="shared" si="6"/>
        <v>0</v>
      </c>
      <c r="G400" s="31"/>
      <c r="H400" s="32"/>
      <c r="O400" s="11" t="e">
        <f>LOOKUP(A400,Semanas!A393:A444,Semanas!B393:B444)</f>
        <v>#N/A</v>
      </c>
      <c r="P400" s="12" t="e">
        <f>LOOKUP(A400,Semanas!A393:A444,Semanas!C393:C444)</f>
        <v>#N/A</v>
      </c>
    </row>
    <row r="401" spans="1:16" x14ac:dyDescent="0.25">
      <c r="A401" s="30"/>
      <c r="B401" s="29"/>
      <c r="C401" s="28"/>
      <c r="D401" s="29"/>
      <c r="E401" s="28"/>
      <c r="F401" s="8">
        <f t="shared" si="6"/>
        <v>0</v>
      </c>
      <c r="G401" s="31"/>
      <c r="H401" s="32"/>
      <c r="O401" s="11" t="e">
        <f>LOOKUP(A401,Semanas!A394:A445,Semanas!B394:B445)</f>
        <v>#N/A</v>
      </c>
      <c r="P401" s="12" t="e">
        <f>LOOKUP(A401,Semanas!A394:A445,Semanas!C394:C445)</f>
        <v>#N/A</v>
      </c>
    </row>
    <row r="402" spans="1:16" x14ac:dyDescent="0.25">
      <c r="A402" s="30"/>
      <c r="B402" s="29"/>
      <c r="C402" s="28"/>
      <c r="D402" s="29"/>
      <c r="E402" s="28"/>
      <c r="F402" s="8">
        <f t="shared" si="6"/>
        <v>0</v>
      </c>
      <c r="G402" s="31"/>
      <c r="H402" s="32"/>
      <c r="O402" s="11" t="e">
        <f>LOOKUP(A402,Semanas!A395:A446,Semanas!B395:B446)</f>
        <v>#N/A</v>
      </c>
      <c r="P402" s="12" t="e">
        <f>LOOKUP(A402,Semanas!A395:A446,Semanas!C395:C446)</f>
        <v>#N/A</v>
      </c>
    </row>
    <row r="403" spans="1:16" x14ac:dyDescent="0.25">
      <c r="A403" s="30"/>
      <c r="B403" s="29"/>
      <c r="C403" s="28"/>
      <c r="D403" s="29"/>
      <c r="E403" s="28"/>
      <c r="F403" s="8">
        <f t="shared" si="6"/>
        <v>0</v>
      </c>
      <c r="G403" s="31"/>
      <c r="H403" s="32"/>
      <c r="O403" s="11" t="e">
        <f>LOOKUP(A403,Semanas!A396:A447,Semanas!B396:B447)</f>
        <v>#N/A</v>
      </c>
      <c r="P403" s="12" t="e">
        <f>LOOKUP(A403,Semanas!A396:A447,Semanas!C396:C447)</f>
        <v>#N/A</v>
      </c>
    </row>
    <row r="404" spans="1:16" x14ac:dyDescent="0.25">
      <c r="A404" s="30"/>
      <c r="B404" s="29"/>
      <c r="C404" s="28"/>
      <c r="D404" s="29"/>
      <c r="E404" s="28"/>
      <c r="F404" s="8">
        <f t="shared" si="6"/>
        <v>0</v>
      </c>
      <c r="G404" s="31"/>
      <c r="H404" s="32"/>
      <c r="O404" s="11" t="e">
        <f>LOOKUP(A404,Semanas!A397:A448,Semanas!B397:B448)</f>
        <v>#N/A</v>
      </c>
      <c r="P404" s="12" t="e">
        <f>LOOKUP(A404,Semanas!A397:A448,Semanas!C397:C448)</f>
        <v>#N/A</v>
      </c>
    </row>
    <row r="405" spans="1:16" x14ac:dyDescent="0.25">
      <c r="A405" s="30"/>
      <c r="B405" s="29"/>
      <c r="C405" s="28"/>
      <c r="D405" s="29"/>
      <c r="E405" s="28"/>
      <c r="F405" s="8">
        <f t="shared" si="6"/>
        <v>0</v>
      </c>
      <c r="G405" s="31"/>
      <c r="H405" s="32"/>
      <c r="O405" s="11" t="e">
        <f>LOOKUP(A405,Semanas!A398:A449,Semanas!B398:B449)</f>
        <v>#N/A</v>
      </c>
      <c r="P405" s="12" t="e">
        <f>LOOKUP(A405,Semanas!A398:A449,Semanas!C398:C449)</f>
        <v>#N/A</v>
      </c>
    </row>
    <row r="406" spans="1:16" x14ac:dyDescent="0.25">
      <c r="A406" s="30"/>
      <c r="B406" s="29"/>
      <c r="C406" s="28"/>
      <c r="D406" s="29"/>
      <c r="E406" s="28"/>
      <c r="F406" s="8">
        <f t="shared" si="6"/>
        <v>0</v>
      </c>
      <c r="G406" s="31"/>
      <c r="H406" s="32"/>
      <c r="O406" s="11" t="e">
        <f>LOOKUP(A406,Semanas!A399:A450,Semanas!B399:B450)</f>
        <v>#N/A</v>
      </c>
      <c r="P406" s="12" t="e">
        <f>LOOKUP(A406,Semanas!A399:A450,Semanas!C399:C450)</f>
        <v>#N/A</v>
      </c>
    </row>
    <row r="407" spans="1:16" x14ac:dyDescent="0.25">
      <c r="A407" s="30"/>
      <c r="B407" s="29"/>
      <c r="C407" s="28"/>
      <c r="D407" s="29"/>
      <c r="E407" s="28"/>
      <c r="F407" s="8">
        <f t="shared" si="6"/>
        <v>0</v>
      </c>
      <c r="G407" s="31"/>
      <c r="H407" s="32"/>
      <c r="O407" s="11" t="e">
        <f>LOOKUP(A407,Semanas!A400:A451,Semanas!B400:B451)</f>
        <v>#N/A</v>
      </c>
      <c r="P407" s="12" t="e">
        <f>LOOKUP(A407,Semanas!A400:A451,Semanas!C400:C451)</f>
        <v>#N/A</v>
      </c>
    </row>
    <row r="408" spans="1:16" x14ac:dyDescent="0.25">
      <c r="A408" s="30"/>
      <c r="B408" s="29"/>
      <c r="C408" s="28"/>
      <c r="D408" s="29"/>
      <c r="E408" s="28"/>
      <c r="F408" s="8">
        <f t="shared" si="6"/>
        <v>0</v>
      </c>
      <c r="G408" s="31"/>
      <c r="H408" s="32"/>
      <c r="O408" s="11" t="e">
        <f>LOOKUP(A408,Semanas!A401:A452,Semanas!B401:B452)</f>
        <v>#N/A</v>
      </c>
      <c r="P408" s="12" t="e">
        <f>LOOKUP(A408,Semanas!A401:A452,Semanas!C401:C452)</f>
        <v>#N/A</v>
      </c>
    </row>
    <row r="409" spans="1:16" x14ac:dyDescent="0.25">
      <c r="A409" s="30"/>
      <c r="B409" s="29"/>
      <c r="C409" s="28"/>
      <c r="D409" s="29"/>
      <c r="E409" s="28"/>
      <c r="F409" s="8">
        <f t="shared" si="6"/>
        <v>0</v>
      </c>
      <c r="G409" s="31"/>
      <c r="H409" s="32"/>
      <c r="O409" s="11" t="e">
        <f>LOOKUP(A409,Semanas!A402:A453,Semanas!B402:B453)</f>
        <v>#N/A</v>
      </c>
      <c r="P409" s="12" t="e">
        <f>LOOKUP(A409,Semanas!A402:A453,Semanas!C402:C453)</f>
        <v>#N/A</v>
      </c>
    </row>
    <row r="410" spans="1:16" x14ac:dyDescent="0.25">
      <c r="A410" s="30"/>
      <c r="B410" s="29"/>
      <c r="C410" s="28"/>
      <c r="D410" s="29"/>
      <c r="E410" s="28"/>
      <c r="F410" s="8">
        <f t="shared" si="6"/>
        <v>0</v>
      </c>
      <c r="G410" s="31"/>
      <c r="H410" s="32"/>
      <c r="O410" s="11" t="e">
        <f>LOOKUP(A410,Semanas!A403:A454,Semanas!B403:B454)</f>
        <v>#N/A</v>
      </c>
      <c r="P410" s="12" t="e">
        <f>LOOKUP(A410,Semanas!A403:A454,Semanas!C403:C454)</f>
        <v>#N/A</v>
      </c>
    </row>
    <row r="411" spans="1:16" x14ac:dyDescent="0.25">
      <c r="A411" s="30"/>
      <c r="B411" s="29"/>
      <c r="C411" s="28"/>
      <c r="D411" s="29"/>
      <c r="E411" s="28"/>
      <c r="F411" s="8">
        <f t="shared" si="6"/>
        <v>0</v>
      </c>
      <c r="G411" s="31"/>
      <c r="H411" s="32"/>
      <c r="O411" s="11" t="e">
        <f>LOOKUP(A411,Semanas!A404:A455,Semanas!B404:B455)</f>
        <v>#N/A</v>
      </c>
      <c r="P411" s="12" t="e">
        <f>LOOKUP(A411,Semanas!A404:A455,Semanas!C404:C455)</f>
        <v>#N/A</v>
      </c>
    </row>
    <row r="412" spans="1:16" x14ac:dyDescent="0.25">
      <c r="A412" s="30"/>
      <c r="B412" s="29"/>
      <c r="C412" s="28"/>
      <c r="D412" s="29"/>
      <c r="E412" s="28"/>
      <c r="F412" s="8">
        <f t="shared" si="6"/>
        <v>0</v>
      </c>
      <c r="G412" s="31"/>
      <c r="H412" s="32"/>
      <c r="O412" s="11" t="e">
        <f>LOOKUP(A412,Semanas!A405:A456,Semanas!B405:B456)</f>
        <v>#N/A</v>
      </c>
      <c r="P412" s="12" t="e">
        <f>LOOKUP(A412,Semanas!A405:A456,Semanas!C405:C456)</f>
        <v>#N/A</v>
      </c>
    </row>
    <row r="413" spans="1:16" x14ac:dyDescent="0.25">
      <c r="A413" s="30"/>
      <c r="B413" s="29"/>
      <c r="C413" s="28"/>
      <c r="D413" s="29"/>
      <c r="E413" s="28"/>
      <c r="F413" s="8">
        <f t="shared" si="6"/>
        <v>0</v>
      </c>
      <c r="G413" s="31"/>
      <c r="H413" s="32"/>
      <c r="O413" s="11" t="e">
        <f>LOOKUP(A413,Semanas!A406:A457,Semanas!B406:B457)</f>
        <v>#N/A</v>
      </c>
      <c r="P413" s="12" t="e">
        <f>LOOKUP(A413,Semanas!A406:A457,Semanas!C406:C457)</f>
        <v>#N/A</v>
      </c>
    </row>
    <row r="414" spans="1:16" x14ac:dyDescent="0.25">
      <c r="A414" s="30"/>
      <c r="B414" s="29"/>
      <c r="C414" s="28"/>
      <c r="D414" s="29"/>
      <c r="E414" s="28"/>
      <c r="F414" s="8">
        <f t="shared" si="6"/>
        <v>0</v>
      </c>
      <c r="G414" s="31"/>
      <c r="H414" s="32"/>
      <c r="O414" s="11" t="e">
        <f>LOOKUP(A414,Semanas!A407:A458,Semanas!B407:B458)</f>
        <v>#N/A</v>
      </c>
      <c r="P414" s="12" t="e">
        <f>LOOKUP(A414,Semanas!A407:A458,Semanas!C407:C458)</f>
        <v>#N/A</v>
      </c>
    </row>
    <row r="415" spans="1:16" x14ac:dyDescent="0.25">
      <c r="A415" s="30"/>
      <c r="B415" s="29"/>
      <c r="C415" s="28"/>
      <c r="D415" s="29"/>
      <c r="E415" s="28"/>
      <c r="F415" s="8">
        <f t="shared" si="6"/>
        <v>0</v>
      </c>
      <c r="G415" s="31"/>
      <c r="H415" s="32"/>
      <c r="O415" s="11" t="e">
        <f>LOOKUP(A415,Semanas!A408:A459,Semanas!B408:B459)</f>
        <v>#N/A</v>
      </c>
      <c r="P415" s="12" t="e">
        <f>LOOKUP(A415,Semanas!A408:A459,Semanas!C408:C459)</f>
        <v>#N/A</v>
      </c>
    </row>
    <row r="416" spans="1:16" x14ac:dyDescent="0.25">
      <c r="A416" s="30"/>
      <c r="B416" s="29"/>
      <c r="C416" s="28"/>
      <c r="D416" s="29"/>
      <c r="E416" s="28"/>
      <c r="F416" s="8">
        <f t="shared" si="6"/>
        <v>0</v>
      </c>
      <c r="G416" s="31"/>
      <c r="H416" s="32"/>
      <c r="O416" s="11" t="e">
        <f>LOOKUP(A416,Semanas!A409:A460,Semanas!B409:B460)</f>
        <v>#N/A</v>
      </c>
      <c r="P416" s="12" t="e">
        <f>LOOKUP(A416,Semanas!A409:A460,Semanas!C409:C460)</f>
        <v>#N/A</v>
      </c>
    </row>
    <row r="417" spans="1:16" x14ac:dyDescent="0.25">
      <c r="A417" s="30"/>
      <c r="B417" s="29"/>
      <c r="C417" s="28"/>
      <c r="D417" s="29"/>
      <c r="E417" s="28"/>
      <c r="F417" s="8">
        <f t="shared" si="6"/>
        <v>0</v>
      </c>
      <c r="G417" s="31"/>
      <c r="H417" s="32"/>
      <c r="O417" s="11" t="e">
        <f>LOOKUP(A417,Semanas!A410:A461,Semanas!B410:B461)</f>
        <v>#N/A</v>
      </c>
      <c r="P417" s="12" t="e">
        <f>LOOKUP(A417,Semanas!A410:A461,Semanas!C410:C461)</f>
        <v>#N/A</v>
      </c>
    </row>
    <row r="418" spans="1:16" x14ac:dyDescent="0.25">
      <c r="A418" s="30"/>
      <c r="B418" s="29"/>
      <c r="C418" s="28"/>
      <c r="D418" s="29"/>
      <c r="E418" s="28"/>
      <c r="F418" s="8">
        <f t="shared" si="6"/>
        <v>0</v>
      </c>
      <c r="G418" s="31"/>
      <c r="H418" s="32"/>
      <c r="O418" s="11" t="e">
        <f>LOOKUP(A418,Semanas!A411:A462,Semanas!B411:B462)</f>
        <v>#N/A</v>
      </c>
      <c r="P418" s="12" t="e">
        <f>LOOKUP(A418,Semanas!A411:A462,Semanas!C411:C462)</f>
        <v>#N/A</v>
      </c>
    </row>
    <row r="419" spans="1:16" x14ac:dyDescent="0.25">
      <c r="A419" s="30"/>
      <c r="B419" s="29"/>
      <c r="C419" s="28"/>
      <c r="D419" s="29"/>
      <c r="E419" s="28"/>
      <c r="F419" s="8">
        <f t="shared" si="6"/>
        <v>0</v>
      </c>
      <c r="G419" s="31"/>
      <c r="H419" s="32"/>
      <c r="O419" s="11" t="e">
        <f>LOOKUP(A419,Semanas!A412:A463,Semanas!B412:B463)</f>
        <v>#N/A</v>
      </c>
      <c r="P419" s="12" t="e">
        <f>LOOKUP(A419,Semanas!A412:A463,Semanas!C412:C463)</f>
        <v>#N/A</v>
      </c>
    </row>
    <row r="420" spans="1:16" x14ac:dyDescent="0.25">
      <c r="A420" s="30"/>
      <c r="B420" s="29"/>
      <c r="C420" s="28"/>
      <c r="D420" s="29"/>
      <c r="E420" s="28"/>
      <c r="F420" s="8">
        <f t="shared" si="6"/>
        <v>0</v>
      </c>
      <c r="G420" s="31"/>
      <c r="H420" s="32"/>
      <c r="O420" s="11" t="e">
        <f>LOOKUP(A420,Semanas!A413:A464,Semanas!B413:B464)</f>
        <v>#N/A</v>
      </c>
      <c r="P420" s="12" t="e">
        <f>LOOKUP(A420,Semanas!A413:A464,Semanas!C413:C464)</f>
        <v>#N/A</v>
      </c>
    </row>
    <row r="421" spans="1:16" x14ac:dyDescent="0.25">
      <c r="A421" s="30"/>
      <c r="B421" s="29"/>
      <c r="C421" s="28"/>
      <c r="D421" s="29"/>
      <c r="E421" s="28"/>
      <c r="F421" s="8">
        <f t="shared" si="6"/>
        <v>0</v>
      </c>
      <c r="G421" s="31"/>
      <c r="H421" s="32"/>
      <c r="O421" s="11" t="e">
        <f>LOOKUP(A421,Semanas!A414:A465,Semanas!B414:B465)</f>
        <v>#N/A</v>
      </c>
      <c r="P421" s="12" t="e">
        <f>LOOKUP(A421,Semanas!A414:A465,Semanas!C414:C465)</f>
        <v>#N/A</v>
      </c>
    </row>
    <row r="422" spans="1:16" x14ac:dyDescent="0.25">
      <c r="A422" s="30"/>
      <c r="B422" s="29"/>
      <c r="C422" s="28"/>
      <c r="D422" s="29"/>
      <c r="E422" s="28"/>
      <c r="F422" s="8">
        <f t="shared" si="6"/>
        <v>0</v>
      </c>
      <c r="G422" s="31"/>
      <c r="H422" s="32"/>
      <c r="O422" s="11" t="e">
        <f>LOOKUP(A422,Semanas!A415:A466,Semanas!B415:B466)</f>
        <v>#N/A</v>
      </c>
      <c r="P422" s="12" t="e">
        <f>LOOKUP(A422,Semanas!A415:A466,Semanas!C415:C466)</f>
        <v>#N/A</v>
      </c>
    </row>
    <row r="423" spans="1:16" x14ac:dyDescent="0.25">
      <c r="A423" s="30"/>
      <c r="B423" s="29"/>
      <c r="C423" s="28"/>
      <c r="D423" s="29"/>
      <c r="E423" s="28"/>
      <c r="F423" s="8">
        <f t="shared" si="6"/>
        <v>0</v>
      </c>
      <c r="G423" s="31"/>
      <c r="H423" s="32"/>
      <c r="O423" s="11" t="e">
        <f>LOOKUP(A423,Semanas!A416:A467,Semanas!B416:B467)</f>
        <v>#N/A</v>
      </c>
      <c r="P423" s="12" t="e">
        <f>LOOKUP(A423,Semanas!A416:A467,Semanas!C416:C467)</f>
        <v>#N/A</v>
      </c>
    </row>
    <row r="424" spans="1:16" x14ac:dyDescent="0.25">
      <c r="A424" s="30"/>
      <c r="B424" s="29"/>
      <c r="C424" s="28"/>
      <c r="D424" s="29"/>
      <c r="E424" s="28"/>
      <c r="F424" s="8">
        <f t="shared" si="6"/>
        <v>0</v>
      </c>
      <c r="G424" s="31"/>
      <c r="H424" s="32"/>
      <c r="O424" s="11" t="e">
        <f>LOOKUP(A424,Semanas!A417:A468,Semanas!B417:B468)</f>
        <v>#N/A</v>
      </c>
      <c r="P424" s="12" t="e">
        <f>LOOKUP(A424,Semanas!A417:A468,Semanas!C417:C468)</f>
        <v>#N/A</v>
      </c>
    </row>
    <row r="425" spans="1:16" x14ac:dyDescent="0.25">
      <c r="A425" s="30"/>
      <c r="B425" s="29"/>
      <c r="C425" s="28"/>
      <c r="D425" s="29"/>
      <c r="E425" s="28"/>
      <c r="F425" s="8">
        <f t="shared" si="6"/>
        <v>0</v>
      </c>
      <c r="G425" s="31"/>
      <c r="H425" s="32"/>
      <c r="O425" s="11" t="e">
        <f>LOOKUP(A425,Semanas!A418:A469,Semanas!B418:B469)</f>
        <v>#N/A</v>
      </c>
      <c r="P425" s="12" t="e">
        <f>LOOKUP(A425,Semanas!A418:A469,Semanas!C418:C469)</f>
        <v>#N/A</v>
      </c>
    </row>
    <row r="426" spans="1:16" x14ac:dyDescent="0.25">
      <c r="A426" s="30"/>
      <c r="B426" s="29"/>
      <c r="C426" s="28"/>
      <c r="D426" s="29"/>
      <c r="E426" s="28"/>
      <c r="F426" s="8">
        <f t="shared" si="6"/>
        <v>0</v>
      </c>
      <c r="G426" s="31"/>
      <c r="H426" s="32"/>
      <c r="O426" s="11" t="e">
        <f>LOOKUP(A426,Semanas!A419:A470,Semanas!B419:B470)</f>
        <v>#N/A</v>
      </c>
      <c r="P426" s="12" t="e">
        <f>LOOKUP(A426,Semanas!A419:A470,Semanas!C419:C470)</f>
        <v>#N/A</v>
      </c>
    </row>
    <row r="427" spans="1:16" x14ac:dyDescent="0.25">
      <c r="A427" s="30"/>
      <c r="B427" s="29"/>
      <c r="C427" s="28"/>
      <c r="D427" s="29"/>
      <c r="E427" s="28"/>
      <c r="F427" s="8">
        <f t="shared" si="6"/>
        <v>0</v>
      </c>
      <c r="G427" s="31"/>
      <c r="H427" s="32"/>
      <c r="O427" s="11" t="e">
        <f>LOOKUP(A427,Semanas!A420:A471,Semanas!B420:B471)</f>
        <v>#N/A</v>
      </c>
      <c r="P427" s="12" t="e">
        <f>LOOKUP(A427,Semanas!A420:A471,Semanas!C420:C471)</f>
        <v>#N/A</v>
      </c>
    </row>
    <row r="428" spans="1:16" x14ac:dyDescent="0.25">
      <c r="A428" s="30"/>
      <c r="B428" s="29"/>
      <c r="C428" s="28"/>
      <c r="D428" s="29"/>
      <c r="E428" s="28"/>
      <c r="F428" s="8">
        <f t="shared" si="6"/>
        <v>0</v>
      </c>
      <c r="G428" s="31"/>
      <c r="H428" s="32"/>
      <c r="O428" s="11" t="e">
        <f>LOOKUP(A428,Semanas!A421:A472,Semanas!B421:B472)</f>
        <v>#N/A</v>
      </c>
      <c r="P428" s="12" t="e">
        <f>LOOKUP(A428,Semanas!A421:A472,Semanas!C421:C472)</f>
        <v>#N/A</v>
      </c>
    </row>
    <row r="429" spans="1:16" x14ac:dyDescent="0.25">
      <c r="A429" s="30"/>
      <c r="B429" s="29"/>
      <c r="C429" s="28"/>
      <c r="D429" s="29"/>
      <c r="E429" s="28"/>
      <c r="F429" s="8">
        <f t="shared" si="6"/>
        <v>0</v>
      </c>
      <c r="G429" s="31"/>
      <c r="H429" s="32"/>
      <c r="O429" s="11" t="e">
        <f>LOOKUP(A429,Semanas!A422:A473,Semanas!B422:B473)</f>
        <v>#N/A</v>
      </c>
      <c r="P429" s="12" t="e">
        <f>LOOKUP(A429,Semanas!A422:A473,Semanas!C422:C473)</f>
        <v>#N/A</v>
      </c>
    </row>
    <row r="430" spans="1:16" x14ac:dyDescent="0.25">
      <c r="A430" s="30"/>
      <c r="B430" s="29"/>
      <c r="C430" s="28"/>
      <c r="D430" s="29"/>
      <c r="E430" s="28"/>
      <c r="F430" s="8">
        <f t="shared" si="6"/>
        <v>0</v>
      </c>
      <c r="G430" s="31"/>
      <c r="H430" s="32"/>
      <c r="O430" s="11" t="e">
        <f>LOOKUP(A430,Semanas!A423:A474,Semanas!B423:B474)</f>
        <v>#N/A</v>
      </c>
      <c r="P430" s="12" t="e">
        <f>LOOKUP(A430,Semanas!A423:A474,Semanas!C423:C474)</f>
        <v>#N/A</v>
      </c>
    </row>
    <row r="431" spans="1:16" x14ac:dyDescent="0.25">
      <c r="A431" s="30"/>
      <c r="B431" s="29"/>
      <c r="C431" s="28"/>
      <c r="D431" s="29"/>
      <c r="E431" s="28"/>
      <c r="F431" s="8">
        <f t="shared" si="6"/>
        <v>0</v>
      </c>
      <c r="G431" s="31"/>
      <c r="H431" s="32"/>
      <c r="O431" s="11" t="e">
        <f>LOOKUP(A431,Semanas!A424:A475,Semanas!B424:B475)</f>
        <v>#N/A</v>
      </c>
      <c r="P431" s="12" t="e">
        <f>LOOKUP(A431,Semanas!A424:A475,Semanas!C424:C475)</f>
        <v>#N/A</v>
      </c>
    </row>
    <row r="432" spans="1:16" x14ac:dyDescent="0.25">
      <c r="A432" s="30"/>
      <c r="B432" s="29"/>
      <c r="C432" s="28"/>
      <c r="D432" s="29"/>
      <c r="E432" s="28"/>
      <c r="F432" s="8">
        <f t="shared" si="6"/>
        <v>0</v>
      </c>
      <c r="G432" s="31"/>
      <c r="H432" s="32"/>
      <c r="O432" s="11" t="e">
        <f>LOOKUP(A432,Semanas!A425:A476,Semanas!B425:B476)</f>
        <v>#N/A</v>
      </c>
      <c r="P432" s="12" t="e">
        <f>LOOKUP(A432,Semanas!A425:A476,Semanas!C425:C476)</f>
        <v>#N/A</v>
      </c>
    </row>
    <row r="433" spans="1:16" x14ac:dyDescent="0.25">
      <c r="A433" s="30"/>
      <c r="B433" s="29"/>
      <c r="C433" s="28"/>
      <c r="D433" s="29"/>
      <c r="E433" s="28"/>
      <c r="F433" s="8">
        <f t="shared" si="6"/>
        <v>0</v>
      </c>
      <c r="G433" s="31"/>
      <c r="H433" s="32"/>
      <c r="O433" s="11" t="e">
        <f>LOOKUP(A433,Semanas!A426:A477,Semanas!B426:B477)</f>
        <v>#N/A</v>
      </c>
      <c r="P433" s="12" t="e">
        <f>LOOKUP(A433,Semanas!A426:A477,Semanas!C426:C477)</f>
        <v>#N/A</v>
      </c>
    </row>
    <row r="434" spans="1:16" x14ac:dyDescent="0.25">
      <c r="A434" s="30"/>
      <c r="B434" s="29"/>
      <c r="C434" s="28"/>
      <c r="D434" s="29"/>
      <c r="E434" s="28"/>
      <c r="F434" s="8">
        <f t="shared" si="6"/>
        <v>0</v>
      </c>
      <c r="G434" s="31"/>
      <c r="H434" s="32"/>
      <c r="O434" s="11" t="e">
        <f>LOOKUP(A434,Semanas!A427:A478,Semanas!B427:B478)</f>
        <v>#N/A</v>
      </c>
      <c r="P434" s="12" t="e">
        <f>LOOKUP(A434,Semanas!A427:A478,Semanas!C427:C478)</f>
        <v>#N/A</v>
      </c>
    </row>
    <row r="435" spans="1:16" x14ac:dyDescent="0.25">
      <c r="A435" s="30"/>
      <c r="B435" s="29"/>
      <c r="C435" s="28"/>
      <c r="D435" s="29"/>
      <c r="E435" s="28"/>
      <c r="F435" s="8">
        <f t="shared" si="6"/>
        <v>0</v>
      </c>
      <c r="G435" s="31"/>
      <c r="H435" s="32"/>
      <c r="O435" s="11" t="e">
        <f>LOOKUP(A435,Semanas!A428:A479,Semanas!B428:B479)</f>
        <v>#N/A</v>
      </c>
      <c r="P435" s="12" t="e">
        <f>LOOKUP(A435,Semanas!A428:A479,Semanas!C428:C479)</f>
        <v>#N/A</v>
      </c>
    </row>
    <row r="436" spans="1:16" x14ac:dyDescent="0.25">
      <c r="A436" s="30"/>
      <c r="B436" s="29"/>
      <c r="C436" s="28"/>
      <c r="D436" s="29"/>
      <c r="E436" s="28"/>
      <c r="F436" s="8">
        <f t="shared" si="6"/>
        <v>0</v>
      </c>
      <c r="G436" s="31"/>
      <c r="H436" s="32"/>
      <c r="O436" s="11" t="e">
        <f>LOOKUP(A436,Semanas!A429:A480,Semanas!B429:B480)</f>
        <v>#N/A</v>
      </c>
      <c r="P436" s="12" t="e">
        <f>LOOKUP(A436,Semanas!A429:A480,Semanas!C429:C480)</f>
        <v>#N/A</v>
      </c>
    </row>
    <row r="437" spans="1:16" x14ac:dyDescent="0.25">
      <c r="A437" s="30"/>
      <c r="B437" s="29"/>
      <c r="C437" s="28"/>
      <c r="D437" s="29"/>
      <c r="E437" s="28"/>
      <c r="F437" s="8">
        <f t="shared" si="6"/>
        <v>0</v>
      </c>
      <c r="G437" s="31"/>
      <c r="H437" s="32"/>
      <c r="O437" s="11" t="e">
        <f>LOOKUP(A437,Semanas!A430:A481,Semanas!B430:B481)</f>
        <v>#N/A</v>
      </c>
      <c r="P437" s="12" t="e">
        <f>LOOKUP(A437,Semanas!A430:A481,Semanas!C430:C481)</f>
        <v>#N/A</v>
      </c>
    </row>
    <row r="438" spans="1:16" x14ac:dyDescent="0.25">
      <c r="A438" s="30"/>
      <c r="B438" s="29"/>
      <c r="C438" s="28"/>
      <c r="D438" s="29"/>
      <c r="E438" s="28"/>
      <c r="F438" s="8">
        <f t="shared" si="6"/>
        <v>0</v>
      </c>
      <c r="G438" s="31"/>
      <c r="H438" s="32"/>
      <c r="O438" s="11" t="e">
        <f>LOOKUP(A438,Semanas!A431:A482,Semanas!B431:B482)</f>
        <v>#N/A</v>
      </c>
      <c r="P438" s="12" t="e">
        <f>LOOKUP(A438,Semanas!A431:A482,Semanas!C431:C482)</f>
        <v>#N/A</v>
      </c>
    </row>
    <row r="439" spans="1:16" x14ac:dyDescent="0.25">
      <c r="A439" s="30"/>
      <c r="B439" s="29"/>
      <c r="C439" s="28"/>
      <c r="D439" s="29"/>
      <c r="E439" s="28"/>
      <c r="F439" s="8">
        <f t="shared" si="6"/>
        <v>0</v>
      </c>
      <c r="G439" s="31"/>
      <c r="H439" s="32"/>
      <c r="O439" s="11" t="e">
        <f>LOOKUP(A439,Semanas!A432:A483,Semanas!B432:B483)</f>
        <v>#N/A</v>
      </c>
      <c r="P439" s="12" t="e">
        <f>LOOKUP(A439,Semanas!A432:A483,Semanas!C432:C483)</f>
        <v>#N/A</v>
      </c>
    </row>
    <row r="440" spans="1:16" x14ac:dyDescent="0.25">
      <c r="A440" s="30"/>
      <c r="B440" s="29"/>
      <c r="C440" s="28"/>
      <c r="D440" s="29"/>
      <c r="E440" s="28"/>
      <c r="F440" s="8">
        <f t="shared" si="6"/>
        <v>0</v>
      </c>
      <c r="G440" s="31"/>
      <c r="H440" s="32"/>
      <c r="O440" s="11" t="e">
        <f>LOOKUP(A440,Semanas!A433:A484,Semanas!B433:B484)</f>
        <v>#N/A</v>
      </c>
      <c r="P440" s="12" t="e">
        <f>LOOKUP(A440,Semanas!A433:A484,Semanas!C433:C484)</f>
        <v>#N/A</v>
      </c>
    </row>
    <row r="441" spans="1:16" x14ac:dyDescent="0.25">
      <c r="A441" s="30"/>
      <c r="B441" s="29"/>
      <c r="C441" s="28"/>
      <c r="D441" s="29"/>
      <c r="E441" s="28"/>
      <c r="F441" s="8">
        <f t="shared" si="6"/>
        <v>0</v>
      </c>
      <c r="G441" s="31"/>
      <c r="H441" s="32"/>
      <c r="O441" s="11" t="e">
        <f>LOOKUP(A441,Semanas!A434:A485,Semanas!B434:B485)</f>
        <v>#N/A</v>
      </c>
      <c r="P441" s="12" t="e">
        <f>LOOKUP(A441,Semanas!A434:A485,Semanas!C434:C485)</f>
        <v>#N/A</v>
      </c>
    </row>
    <row r="442" spans="1:16" x14ac:dyDescent="0.25">
      <c r="A442" s="30"/>
      <c r="B442" s="29"/>
      <c r="C442" s="28"/>
      <c r="D442" s="29"/>
      <c r="E442" s="28"/>
      <c r="F442" s="8">
        <f t="shared" si="6"/>
        <v>0</v>
      </c>
      <c r="G442" s="31"/>
      <c r="H442" s="32"/>
      <c r="O442" s="11" t="e">
        <f>LOOKUP(A442,Semanas!A435:A486,Semanas!B435:B486)</f>
        <v>#N/A</v>
      </c>
      <c r="P442" s="12" t="e">
        <f>LOOKUP(A442,Semanas!A435:A486,Semanas!C435:C486)</f>
        <v>#N/A</v>
      </c>
    </row>
    <row r="443" spans="1:16" x14ac:dyDescent="0.25">
      <c r="A443" s="30"/>
      <c r="B443" s="29"/>
      <c r="C443" s="28"/>
      <c r="D443" s="29"/>
      <c r="E443" s="28"/>
      <c r="F443" s="8">
        <f t="shared" si="6"/>
        <v>0</v>
      </c>
      <c r="G443" s="31"/>
      <c r="H443" s="32"/>
      <c r="O443" s="11" t="e">
        <f>LOOKUP(A443,Semanas!A436:A487,Semanas!B436:B487)</f>
        <v>#N/A</v>
      </c>
      <c r="P443" s="12" t="e">
        <f>LOOKUP(A443,Semanas!A436:A487,Semanas!C436:C487)</f>
        <v>#N/A</v>
      </c>
    </row>
    <row r="444" spans="1:16" x14ac:dyDescent="0.25">
      <c r="A444" s="30"/>
      <c r="B444" s="29"/>
      <c r="C444" s="28"/>
      <c r="D444" s="29"/>
      <c r="E444" s="28"/>
      <c r="F444" s="8">
        <f t="shared" si="6"/>
        <v>0</v>
      </c>
      <c r="G444" s="31"/>
      <c r="H444" s="32"/>
      <c r="O444" s="11" t="e">
        <f>LOOKUP(A444,Semanas!A437:A488,Semanas!B437:B488)</f>
        <v>#N/A</v>
      </c>
      <c r="P444" s="12" t="e">
        <f>LOOKUP(A444,Semanas!A437:A488,Semanas!C437:C488)</f>
        <v>#N/A</v>
      </c>
    </row>
    <row r="445" spans="1:16" x14ac:dyDescent="0.25">
      <c r="A445" s="30"/>
      <c r="B445" s="29"/>
      <c r="C445" s="28"/>
      <c r="D445" s="29"/>
      <c r="E445" s="28"/>
      <c r="F445" s="8">
        <f t="shared" si="6"/>
        <v>0</v>
      </c>
      <c r="G445" s="31"/>
      <c r="H445" s="32"/>
      <c r="O445" s="11" t="e">
        <f>LOOKUP(A445,Semanas!A438:A489,Semanas!B438:B489)</f>
        <v>#N/A</v>
      </c>
      <c r="P445" s="12" t="e">
        <f>LOOKUP(A445,Semanas!A438:A489,Semanas!C438:C489)</f>
        <v>#N/A</v>
      </c>
    </row>
    <row r="446" spans="1:16" x14ac:dyDescent="0.25">
      <c r="A446" s="30"/>
      <c r="B446" s="29"/>
      <c r="C446" s="28"/>
      <c r="D446" s="29"/>
      <c r="E446" s="28"/>
      <c r="F446" s="8">
        <f t="shared" si="6"/>
        <v>0</v>
      </c>
      <c r="G446" s="31"/>
      <c r="H446" s="32"/>
      <c r="O446" s="11" t="e">
        <f>LOOKUP(A446,Semanas!A439:A490,Semanas!B439:B490)</f>
        <v>#N/A</v>
      </c>
      <c r="P446" s="12" t="e">
        <f>LOOKUP(A446,Semanas!A439:A490,Semanas!C439:C490)</f>
        <v>#N/A</v>
      </c>
    </row>
    <row r="447" spans="1:16" x14ac:dyDescent="0.25">
      <c r="A447" s="30"/>
      <c r="B447" s="29"/>
      <c r="C447" s="28"/>
      <c r="D447" s="29"/>
      <c r="E447" s="28"/>
      <c r="F447" s="8">
        <f t="shared" si="6"/>
        <v>0</v>
      </c>
      <c r="G447" s="31"/>
      <c r="H447" s="32"/>
      <c r="O447" s="11" t="e">
        <f>LOOKUP(A447,Semanas!A440:A491,Semanas!B440:B491)</f>
        <v>#N/A</v>
      </c>
      <c r="P447" s="12" t="e">
        <f>LOOKUP(A447,Semanas!A440:A491,Semanas!C440:C491)</f>
        <v>#N/A</v>
      </c>
    </row>
    <row r="448" spans="1:16" x14ac:dyDescent="0.25">
      <c r="A448" s="30"/>
      <c r="B448" s="29"/>
      <c r="C448" s="28"/>
      <c r="D448" s="29"/>
      <c r="E448" s="28"/>
      <c r="F448" s="8">
        <f t="shared" si="6"/>
        <v>0</v>
      </c>
      <c r="G448" s="31"/>
      <c r="H448" s="32"/>
      <c r="O448" s="11" t="e">
        <f>LOOKUP(A448,Semanas!A441:A492,Semanas!B441:B492)</f>
        <v>#N/A</v>
      </c>
      <c r="P448" s="12" t="e">
        <f>LOOKUP(A448,Semanas!A441:A492,Semanas!C441:C492)</f>
        <v>#N/A</v>
      </c>
    </row>
    <row r="449" spans="1:16" x14ac:dyDescent="0.25">
      <c r="A449" s="30"/>
      <c r="B449" s="29"/>
      <c r="C449" s="28"/>
      <c r="D449" s="29"/>
      <c r="E449" s="28"/>
      <c r="F449" s="8">
        <f t="shared" si="6"/>
        <v>0</v>
      </c>
      <c r="G449" s="31"/>
      <c r="H449" s="32"/>
      <c r="O449" s="11" t="e">
        <f>LOOKUP(A449,Semanas!A442:A493,Semanas!B442:B493)</f>
        <v>#N/A</v>
      </c>
      <c r="P449" s="12" t="e">
        <f>LOOKUP(A449,Semanas!A442:A493,Semanas!C442:C493)</f>
        <v>#N/A</v>
      </c>
    </row>
    <row r="450" spans="1:16" x14ac:dyDescent="0.25">
      <c r="A450" s="30"/>
      <c r="B450" s="29"/>
      <c r="C450" s="28"/>
      <c r="D450" s="29"/>
      <c r="E450" s="28"/>
      <c r="F450" s="8">
        <f t="shared" si="6"/>
        <v>0</v>
      </c>
      <c r="G450" s="31"/>
      <c r="H450" s="32"/>
      <c r="O450" s="11" t="e">
        <f>LOOKUP(A450,Semanas!A443:A494,Semanas!B443:B494)</f>
        <v>#N/A</v>
      </c>
      <c r="P450" s="12" t="e">
        <f>LOOKUP(A450,Semanas!A443:A494,Semanas!C443:C494)</f>
        <v>#N/A</v>
      </c>
    </row>
    <row r="451" spans="1:16" x14ac:dyDescent="0.25">
      <c r="A451" s="30"/>
      <c r="B451" s="29"/>
      <c r="C451" s="28"/>
      <c r="D451" s="29"/>
      <c r="E451" s="28"/>
      <c r="F451" s="8">
        <f t="shared" si="6"/>
        <v>0</v>
      </c>
      <c r="G451" s="31"/>
      <c r="H451" s="32"/>
      <c r="O451" s="11" t="e">
        <f>LOOKUP(A451,Semanas!A444:A495,Semanas!B444:B495)</f>
        <v>#N/A</v>
      </c>
      <c r="P451" s="12" t="e">
        <f>LOOKUP(A451,Semanas!A444:A495,Semanas!C444:C495)</f>
        <v>#N/A</v>
      </c>
    </row>
    <row r="452" spans="1:16" x14ac:dyDescent="0.25">
      <c r="A452" s="30"/>
      <c r="B452" s="29"/>
      <c r="C452" s="28"/>
      <c r="D452" s="29"/>
      <c r="E452" s="28"/>
      <c r="F452" s="8">
        <f t="shared" si="6"/>
        <v>0</v>
      </c>
      <c r="G452" s="31"/>
      <c r="H452" s="32"/>
      <c r="O452" s="11" t="e">
        <f>LOOKUP(A452,Semanas!A445:A496,Semanas!B445:B496)</f>
        <v>#N/A</v>
      </c>
      <c r="P452" s="12" t="e">
        <f>LOOKUP(A452,Semanas!A445:A496,Semanas!C445:C496)</f>
        <v>#N/A</v>
      </c>
    </row>
    <row r="453" spans="1:16" x14ac:dyDescent="0.25">
      <c r="A453" s="30"/>
      <c r="B453" s="29"/>
      <c r="C453" s="28"/>
      <c r="D453" s="29"/>
      <c r="E453" s="28"/>
      <c r="F453" s="8">
        <f t="shared" si="6"/>
        <v>0</v>
      </c>
      <c r="G453" s="31"/>
      <c r="H453" s="32"/>
      <c r="O453" s="11" t="e">
        <f>LOOKUP(A453,Semanas!A446:A497,Semanas!B446:B497)</f>
        <v>#N/A</v>
      </c>
      <c r="P453" s="12" t="e">
        <f>LOOKUP(A453,Semanas!A446:A497,Semanas!C446:C497)</f>
        <v>#N/A</v>
      </c>
    </row>
    <row r="454" spans="1:16" x14ac:dyDescent="0.25">
      <c r="A454" s="30"/>
      <c r="B454" s="29"/>
      <c r="C454" s="28"/>
      <c r="D454" s="29"/>
      <c r="E454" s="28"/>
      <c r="F454" s="8">
        <f t="shared" si="6"/>
        <v>0</v>
      </c>
      <c r="G454" s="31"/>
      <c r="H454" s="32"/>
      <c r="O454" s="11" t="e">
        <f>LOOKUP(A454,Semanas!A447:A498,Semanas!B447:B498)</f>
        <v>#N/A</v>
      </c>
      <c r="P454" s="12" t="e">
        <f>LOOKUP(A454,Semanas!A447:A498,Semanas!C447:C498)</f>
        <v>#N/A</v>
      </c>
    </row>
    <row r="455" spans="1:16" x14ac:dyDescent="0.25">
      <c r="A455" s="30"/>
      <c r="B455" s="29"/>
      <c r="C455" s="28"/>
      <c r="D455" s="29"/>
      <c r="E455" s="28"/>
      <c r="F455" s="8">
        <f t="shared" si="6"/>
        <v>0</v>
      </c>
      <c r="G455" s="31"/>
      <c r="H455" s="32"/>
      <c r="O455" s="11" t="e">
        <f>LOOKUP(A455,Semanas!A448:A499,Semanas!B448:B499)</f>
        <v>#N/A</v>
      </c>
      <c r="P455" s="12" t="e">
        <f>LOOKUP(A455,Semanas!A448:A499,Semanas!C448:C499)</f>
        <v>#N/A</v>
      </c>
    </row>
    <row r="456" spans="1:16" x14ac:dyDescent="0.25">
      <c r="A456" s="30"/>
      <c r="B456" s="29"/>
      <c r="C456" s="28"/>
      <c r="D456" s="29"/>
      <c r="E456" s="28"/>
      <c r="F456" s="8">
        <f t="shared" si="6"/>
        <v>0</v>
      </c>
      <c r="G456" s="31"/>
      <c r="H456" s="32"/>
      <c r="O456" s="11" t="e">
        <f>LOOKUP(A456,Semanas!A449:A500,Semanas!B449:B500)</f>
        <v>#N/A</v>
      </c>
      <c r="P456" s="12" t="e">
        <f>LOOKUP(A456,Semanas!A449:A500,Semanas!C449:C500)</f>
        <v>#N/A</v>
      </c>
    </row>
    <row r="457" spans="1:16" x14ac:dyDescent="0.25">
      <c r="A457" s="30"/>
      <c r="B457" s="29"/>
      <c r="C457" s="28"/>
      <c r="D457" s="29"/>
      <c r="E457" s="28"/>
      <c r="F457" s="8">
        <f t="shared" si="6"/>
        <v>0</v>
      </c>
      <c r="G457" s="31"/>
      <c r="H457" s="32"/>
      <c r="O457" s="11" t="e">
        <f>LOOKUP(A457,Semanas!A450:A501,Semanas!B450:B501)</f>
        <v>#N/A</v>
      </c>
      <c r="P457" s="12" t="e">
        <f>LOOKUP(A457,Semanas!A450:A501,Semanas!C450:C501)</f>
        <v>#N/A</v>
      </c>
    </row>
    <row r="458" spans="1:16" x14ac:dyDescent="0.25">
      <c r="A458" s="30"/>
      <c r="B458" s="29"/>
      <c r="C458" s="28"/>
      <c r="D458" s="29"/>
      <c r="E458" s="28"/>
      <c r="F458" s="8">
        <f t="shared" si="6"/>
        <v>0</v>
      </c>
      <c r="G458" s="31"/>
      <c r="H458" s="32"/>
      <c r="O458" s="11" t="e">
        <f>LOOKUP(A458,Semanas!A451:A502,Semanas!B451:B502)</f>
        <v>#N/A</v>
      </c>
      <c r="P458" s="12" t="e">
        <f>LOOKUP(A458,Semanas!A451:A502,Semanas!C451:C502)</f>
        <v>#N/A</v>
      </c>
    </row>
    <row r="459" spans="1:16" x14ac:dyDescent="0.25">
      <c r="A459" s="30"/>
      <c r="B459" s="29"/>
      <c r="C459" s="28"/>
      <c r="D459" s="29"/>
      <c r="E459" s="28"/>
      <c r="F459" s="8">
        <f t="shared" ref="F459:F522" si="7">((D459+E459)-(B459+C459))*24</f>
        <v>0</v>
      </c>
      <c r="G459" s="31"/>
      <c r="H459" s="32"/>
      <c r="O459" s="11" t="e">
        <f>LOOKUP(A459,Semanas!A452:A503,Semanas!B452:B503)</f>
        <v>#N/A</v>
      </c>
      <c r="P459" s="12" t="e">
        <f>LOOKUP(A459,Semanas!A452:A503,Semanas!C452:C503)</f>
        <v>#N/A</v>
      </c>
    </row>
    <row r="460" spans="1:16" x14ac:dyDescent="0.25">
      <c r="A460" s="30"/>
      <c r="B460" s="29"/>
      <c r="C460" s="28"/>
      <c r="D460" s="29"/>
      <c r="E460" s="28"/>
      <c r="F460" s="8">
        <f t="shared" si="7"/>
        <v>0</v>
      </c>
      <c r="G460" s="31"/>
      <c r="H460" s="32"/>
      <c r="O460" s="11" t="e">
        <f>LOOKUP(A460,Semanas!A453:A504,Semanas!B453:B504)</f>
        <v>#N/A</v>
      </c>
      <c r="P460" s="12" t="e">
        <f>LOOKUP(A460,Semanas!A453:A504,Semanas!C453:C504)</f>
        <v>#N/A</v>
      </c>
    </row>
    <row r="461" spans="1:16" x14ac:dyDescent="0.25">
      <c r="A461" s="30"/>
      <c r="B461" s="29"/>
      <c r="C461" s="28"/>
      <c r="D461" s="29"/>
      <c r="E461" s="28"/>
      <c r="F461" s="8">
        <f t="shared" si="7"/>
        <v>0</v>
      </c>
      <c r="G461" s="31"/>
      <c r="H461" s="32"/>
      <c r="O461" s="11" t="e">
        <f>LOOKUP(A461,Semanas!A454:A505,Semanas!B454:B505)</f>
        <v>#N/A</v>
      </c>
      <c r="P461" s="12" t="e">
        <f>LOOKUP(A461,Semanas!A454:A505,Semanas!C454:C505)</f>
        <v>#N/A</v>
      </c>
    </row>
    <row r="462" spans="1:16" x14ac:dyDescent="0.25">
      <c r="A462" s="30"/>
      <c r="B462" s="29"/>
      <c r="C462" s="28"/>
      <c r="D462" s="29"/>
      <c r="E462" s="28"/>
      <c r="F462" s="8">
        <f t="shared" si="7"/>
        <v>0</v>
      </c>
      <c r="G462" s="31"/>
      <c r="H462" s="32"/>
      <c r="O462" s="11" t="e">
        <f>LOOKUP(A462,Semanas!A455:A506,Semanas!B455:B506)</f>
        <v>#N/A</v>
      </c>
      <c r="P462" s="12" t="e">
        <f>LOOKUP(A462,Semanas!A455:A506,Semanas!C455:C506)</f>
        <v>#N/A</v>
      </c>
    </row>
    <row r="463" spans="1:16" x14ac:dyDescent="0.25">
      <c r="A463" s="30"/>
      <c r="B463" s="29"/>
      <c r="C463" s="28"/>
      <c r="D463" s="29"/>
      <c r="E463" s="28"/>
      <c r="F463" s="8">
        <f t="shared" si="7"/>
        <v>0</v>
      </c>
      <c r="G463" s="31"/>
      <c r="H463" s="32"/>
      <c r="O463" s="11" t="e">
        <f>LOOKUP(A463,Semanas!A456:A507,Semanas!B456:B507)</f>
        <v>#N/A</v>
      </c>
      <c r="P463" s="12" t="e">
        <f>LOOKUP(A463,Semanas!A456:A507,Semanas!C456:C507)</f>
        <v>#N/A</v>
      </c>
    </row>
    <row r="464" spans="1:16" x14ac:dyDescent="0.25">
      <c r="A464" s="30"/>
      <c r="B464" s="29"/>
      <c r="C464" s="28"/>
      <c r="D464" s="29"/>
      <c r="E464" s="28"/>
      <c r="F464" s="8">
        <f t="shared" si="7"/>
        <v>0</v>
      </c>
      <c r="G464" s="31"/>
      <c r="H464" s="32"/>
      <c r="O464" s="11" t="e">
        <f>LOOKUP(A464,Semanas!A457:A508,Semanas!B457:B508)</f>
        <v>#N/A</v>
      </c>
      <c r="P464" s="12" t="e">
        <f>LOOKUP(A464,Semanas!A457:A508,Semanas!C457:C508)</f>
        <v>#N/A</v>
      </c>
    </row>
    <row r="465" spans="1:16" x14ac:dyDescent="0.25">
      <c r="A465" s="30"/>
      <c r="B465" s="29"/>
      <c r="C465" s="28"/>
      <c r="D465" s="29"/>
      <c r="E465" s="28"/>
      <c r="F465" s="8">
        <f t="shared" si="7"/>
        <v>0</v>
      </c>
      <c r="G465" s="31"/>
      <c r="H465" s="32"/>
      <c r="O465" s="11" t="e">
        <f>LOOKUP(A465,Semanas!A458:A509,Semanas!B458:B509)</f>
        <v>#N/A</v>
      </c>
      <c r="P465" s="12" t="e">
        <f>LOOKUP(A465,Semanas!A458:A509,Semanas!C458:C509)</f>
        <v>#N/A</v>
      </c>
    </row>
    <row r="466" spans="1:16" x14ac:dyDescent="0.25">
      <c r="A466" s="30"/>
      <c r="B466" s="29"/>
      <c r="C466" s="28"/>
      <c r="D466" s="29"/>
      <c r="E466" s="28"/>
      <c r="F466" s="8">
        <f t="shared" si="7"/>
        <v>0</v>
      </c>
      <c r="G466" s="31"/>
      <c r="H466" s="32"/>
      <c r="O466" s="11" t="e">
        <f>LOOKUP(A466,Semanas!A459:A510,Semanas!B459:B510)</f>
        <v>#N/A</v>
      </c>
      <c r="P466" s="12" t="e">
        <f>LOOKUP(A466,Semanas!A459:A510,Semanas!C459:C510)</f>
        <v>#N/A</v>
      </c>
    </row>
    <row r="467" spans="1:16" x14ac:dyDescent="0.25">
      <c r="A467" s="30"/>
      <c r="B467" s="29"/>
      <c r="C467" s="28"/>
      <c r="D467" s="29"/>
      <c r="E467" s="28"/>
      <c r="F467" s="8">
        <f t="shared" si="7"/>
        <v>0</v>
      </c>
      <c r="G467" s="31"/>
      <c r="H467" s="32"/>
      <c r="O467" s="11" t="e">
        <f>LOOKUP(A467,Semanas!A460:A511,Semanas!B460:B511)</f>
        <v>#N/A</v>
      </c>
      <c r="P467" s="12" t="e">
        <f>LOOKUP(A467,Semanas!A460:A511,Semanas!C460:C511)</f>
        <v>#N/A</v>
      </c>
    </row>
    <row r="468" spans="1:16" x14ac:dyDescent="0.25">
      <c r="A468" s="30"/>
      <c r="B468" s="29"/>
      <c r="C468" s="28"/>
      <c r="D468" s="29"/>
      <c r="E468" s="28"/>
      <c r="F468" s="8">
        <f t="shared" si="7"/>
        <v>0</v>
      </c>
      <c r="G468" s="31"/>
      <c r="H468" s="32"/>
      <c r="O468" s="11" t="e">
        <f>LOOKUP(A468,Semanas!A461:A512,Semanas!B461:B512)</f>
        <v>#N/A</v>
      </c>
      <c r="P468" s="12" t="e">
        <f>LOOKUP(A468,Semanas!A461:A512,Semanas!C461:C512)</f>
        <v>#N/A</v>
      </c>
    </row>
    <row r="469" spans="1:16" x14ac:dyDescent="0.25">
      <c r="A469" s="30"/>
      <c r="B469" s="29"/>
      <c r="C469" s="28"/>
      <c r="D469" s="29"/>
      <c r="E469" s="28"/>
      <c r="F469" s="8">
        <f t="shared" si="7"/>
        <v>0</v>
      </c>
      <c r="G469" s="31"/>
      <c r="H469" s="32"/>
      <c r="O469" s="11" t="e">
        <f>LOOKUP(A469,Semanas!A462:A513,Semanas!B462:B513)</f>
        <v>#N/A</v>
      </c>
      <c r="P469" s="12" t="e">
        <f>LOOKUP(A469,Semanas!A462:A513,Semanas!C462:C513)</f>
        <v>#N/A</v>
      </c>
    </row>
    <row r="470" spans="1:16" x14ac:dyDescent="0.25">
      <c r="A470" s="30"/>
      <c r="B470" s="29"/>
      <c r="C470" s="28"/>
      <c r="D470" s="29"/>
      <c r="E470" s="28"/>
      <c r="F470" s="8">
        <f t="shared" si="7"/>
        <v>0</v>
      </c>
      <c r="G470" s="31"/>
      <c r="H470" s="32"/>
      <c r="O470" s="11" t="e">
        <f>LOOKUP(A470,Semanas!A463:A514,Semanas!B463:B514)</f>
        <v>#N/A</v>
      </c>
      <c r="P470" s="12" t="e">
        <f>LOOKUP(A470,Semanas!A463:A514,Semanas!C463:C514)</f>
        <v>#N/A</v>
      </c>
    </row>
    <row r="471" spans="1:16" x14ac:dyDescent="0.25">
      <c r="A471" s="30"/>
      <c r="B471" s="29"/>
      <c r="C471" s="28"/>
      <c r="D471" s="29"/>
      <c r="E471" s="28"/>
      <c r="F471" s="8">
        <f t="shared" si="7"/>
        <v>0</v>
      </c>
      <c r="G471" s="31"/>
      <c r="H471" s="32"/>
      <c r="O471" s="11" t="e">
        <f>LOOKUP(A471,Semanas!A464:A515,Semanas!B464:B515)</f>
        <v>#N/A</v>
      </c>
      <c r="P471" s="12" t="e">
        <f>LOOKUP(A471,Semanas!A464:A515,Semanas!C464:C515)</f>
        <v>#N/A</v>
      </c>
    </row>
    <row r="472" spans="1:16" x14ac:dyDescent="0.25">
      <c r="A472" s="30"/>
      <c r="B472" s="29"/>
      <c r="C472" s="28"/>
      <c r="D472" s="29"/>
      <c r="E472" s="28"/>
      <c r="F472" s="8">
        <f t="shared" si="7"/>
        <v>0</v>
      </c>
      <c r="G472" s="31"/>
      <c r="H472" s="32"/>
      <c r="O472" s="11" t="e">
        <f>LOOKUP(A472,Semanas!A465:A516,Semanas!B465:B516)</f>
        <v>#N/A</v>
      </c>
      <c r="P472" s="12" t="e">
        <f>LOOKUP(A472,Semanas!A465:A516,Semanas!C465:C516)</f>
        <v>#N/A</v>
      </c>
    </row>
    <row r="473" spans="1:16" x14ac:dyDescent="0.25">
      <c r="A473" s="30"/>
      <c r="B473" s="29"/>
      <c r="C473" s="28"/>
      <c r="D473" s="29"/>
      <c r="E473" s="28"/>
      <c r="F473" s="8">
        <f t="shared" si="7"/>
        <v>0</v>
      </c>
      <c r="G473" s="31"/>
      <c r="H473" s="32"/>
      <c r="O473" s="11" t="e">
        <f>LOOKUP(A473,Semanas!A466:A517,Semanas!B466:B517)</f>
        <v>#N/A</v>
      </c>
      <c r="P473" s="12" t="e">
        <f>LOOKUP(A473,Semanas!A466:A517,Semanas!C466:C517)</f>
        <v>#N/A</v>
      </c>
    </row>
    <row r="474" spans="1:16" x14ac:dyDescent="0.25">
      <c r="A474" s="30"/>
      <c r="B474" s="29"/>
      <c r="C474" s="28"/>
      <c r="D474" s="29"/>
      <c r="E474" s="28"/>
      <c r="F474" s="8">
        <f t="shared" si="7"/>
        <v>0</v>
      </c>
      <c r="G474" s="31"/>
      <c r="H474" s="32"/>
      <c r="O474" s="11" t="e">
        <f>LOOKUP(A474,Semanas!A467:A518,Semanas!B467:B518)</f>
        <v>#N/A</v>
      </c>
      <c r="P474" s="12" t="e">
        <f>LOOKUP(A474,Semanas!A467:A518,Semanas!C467:C518)</f>
        <v>#N/A</v>
      </c>
    </row>
    <row r="475" spans="1:16" x14ac:dyDescent="0.25">
      <c r="A475" s="30"/>
      <c r="B475" s="29"/>
      <c r="C475" s="28"/>
      <c r="D475" s="29"/>
      <c r="E475" s="28"/>
      <c r="F475" s="8">
        <f t="shared" si="7"/>
        <v>0</v>
      </c>
      <c r="G475" s="31"/>
      <c r="H475" s="32"/>
      <c r="O475" s="11" t="e">
        <f>LOOKUP(A475,Semanas!A468:A519,Semanas!B468:B519)</f>
        <v>#N/A</v>
      </c>
      <c r="P475" s="12" t="e">
        <f>LOOKUP(A475,Semanas!A468:A519,Semanas!C468:C519)</f>
        <v>#N/A</v>
      </c>
    </row>
    <row r="476" spans="1:16" x14ac:dyDescent="0.25">
      <c r="A476" s="30"/>
      <c r="B476" s="29"/>
      <c r="C476" s="28"/>
      <c r="D476" s="29"/>
      <c r="E476" s="28"/>
      <c r="F476" s="8">
        <f t="shared" si="7"/>
        <v>0</v>
      </c>
      <c r="G476" s="31"/>
      <c r="H476" s="32"/>
      <c r="O476" s="11" t="e">
        <f>LOOKUP(A476,Semanas!A469:A520,Semanas!B469:B520)</f>
        <v>#N/A</v>
      </c>
      <c r="P476" s="12" t="e">
        <f>LOOKUP(A476,Semanas!A469:A520,Semanas!C469:C520)</f>
        <v>#N/A</v>
      </c>
    </row>
    <row r="477" spans="1:16" x14ac:dyDescent="0.25">
      <c r="A477" s="30"/>
      <c r="B477" s="29"/>
      <c r="C477" s="28"/>
      <c r="D477" s="29"/>
      <c r="E477" s="28"/>
      <c r="F477" s="8">
        <f t="shared" si="7"/>
        <v>0</v>
      </c>
      <c r="G477" s="31"/>
      <c r="H477" s="32"/>
      <c r="O477" s="11" t="e">
        <f>LOOKUP(A477,Semanas!A470:A521,Semanas!B470:B521)</f>
        <v>#N/A</v>
      </c>
      <c r="P477" s="12" t="e">
        <f>LOOKUP(A477,Semanas!A470:A521,Semanas!C470:C521)</f>
        <v>#N/A</v>
      </c>
    </row>
    <row r="478" spans="1:16" x14ac:dyDescent="0.25">
      <c r="A478" s="30"/>
      <c r="B478" s="29"/>
      <c r="C478" s="28"/>
      <c r="D478" s="29"/>
      <c r="E478" s="28"/>
      <c r="F478" s="8">
        <f t="shared" si="7"/>
        <v>0</v>
      </c>
      <c r="G478" s="31"/>
      <c r="H478" s="32"/>
      <c r="O478" s="11" t="e">
        <f>LOOKUP(A478,Semanas!A471:A522,Semanas!B471:B522)</f>
        <v>#N/A</v>
      </c>
      <c r="P478" s="12" t="e">
        <f>LOOKUP(A478,Semanas!A471:A522,Semanas!C471:C522)</f>
        <v>#N/A</v>
      </c>
    </row>
    <row r="479" spans="1:16" x14ac:dyDescent="0.25">
      <c r="A479" s="30"/>
      <c r="B479" s="29"/>
      <c r="C479" s="28"/>
      <c r="D479" s="29"/>
      <c r="E479" s="28"/>
      <c r="F479" s="8">
        <f t="shared" si="7"/>
        <v>0</v>
      </c>
      <c r="G479" s="31"/>
      <c r="H479" s="32"/>
      <c r="O479" s="11" t="e">
        <f>LOOKUP(A479,Semanas!A472:A523,Semanas!B472:B523)</f>
        <v>#N/A</v>
      </c>
      <c r="P479" s="12" t="e">
        <f>LOOKUP(A479,Semanas!A472:A523,Semanas!C472:C523)</f>
        <v>#N/A</v>
      </c>
    </row>
    <row r="480" spans="1:16" x14ac:dyDescent="0.25">
      <c r="A480" s="30"/>
      <c r="B480" s="29"/>
      <c r="C480" s="28"/>
      <c r="D480" s="29"/>
      <c r="E480" s="28"/>
      <c r="F480" s="8">
        <f t="shared" si="7"/>
        <v>0</v>
      </c>
      <c r="G480" s="31"/>
      <c r="H480" s="32"/>
      <c r="O480" s="11" t="e">
        <f>LOOKUP(A480,Semanas!A473:A524,Semanas!B473:B524)</f>
        <v>#N/A</v>
      </c>
      <c r="P480" s="12" t="e">
        <f>LOOKUP(A480,Semanas!A473:A524,Semanas!C473:C524)</f>
        <v>#N/A</v>
      </c>
    </row>
    <row r="481" spans="1:16" x14ac:dyDescent="0.25">
      <c r="A481" s="30"/>
      <c r="B481" s="29"/>
      <c r="C481" s="28"/>
      <c r="D481" s="29"/>
      <c r="E481" s="28"/>
      <c r="F481" s="8">
        <f t="shared" si="7"/>
        <v>0</v>
      </c>
      <c r="G481" s="31"/>
      <c r="H481" s="32"/>
      <c r="O481" s="11" t="e">
        <f>LOOKUP(A481,Semanas!A474:A525,Semanas!B474:B525)</f>
        <v>#N/A</v>
      </c>
      <c r="P481" s="12" t="e">
        <f>LOOKUP(A481,Semanas!A474:A525,Semanas!C474:C525)</f>
        <v>#N/A</v>
      </c>
    </row>
    <row r="482" spans="1:16" x14ac:dyDescent="0.25">
      <c r="A482" s="30"/>
      <c r="B482" s="29"/>
      <c r="C482" s="28"/>
      <c r="D482" s="29"/>
      <c r="E482" s="28"/>
      <c r="F482" s="8">
        <f t="shared" si="7"/>
        <v>0</v>
      </c>
      <c r="G482" s="31"/>
      <c r="H482" s="32"/>
      <c r="O482" s="11" t="e">
        <f>LOOKUP(A482,Semanas!A475:A526,Semanas!B475:B526)</f>
        <v>#N/A</v>
      </c>
      <c r="P482" s="12" t="e">
        <f>LOOKUP(A482,Semanas!A475:A526,Semanas!C475:C526)</f>
        <v>#N/A</v>
      </c>
    </row>
    <row r="483" spans="1:16" x14ac:dyDescent="0.25">
      <c r="A483" s="30"/>
      <c r="B483" s="29"/>
      <c r="C483" s="28"/>
      <c r="D483" s="29"/>
      <c r="E483" s="28"/>
      <c r="F483" s="8">
        <f t="shared" si="7"/>
        <v>0</v>
      </c>
      <c r="G483" s="31"/>
      <c r="H483" s="32"/>
      <c r="O483" s="11" t="e">
        <f>LOOKUP(A483,Semanas!A476:A527,Semanas!B476:B527)</f>
        <v>#N/A</v>
      </c>
      <c r="P483" s="12" t="e">
        <f>LOOKUP(A483,Semanas!A476:A527,Semanas!C476:C527)</f>
        <v>#N/A</v>
      </c>
    </row>
    <row r="484" spans="1:16" x14ac:dyDescent="0.25">
      <c r="A484" s="30"/>
      <c r="B484" s="29"/>
      <c r="C484" s="28"/>
      <c r="D484" s="29"/>
      <c r="E484" s="28"/>
      <c r="F484" s="8">
        <f t="shared" si="7"/>
        <v>0</v>
      </c>
      <c r="G484" s="31"/>
      <c r="H484" s="32"/>
      <c r="O484" s="11" t="e">
        <f>LOOKUP(A484,Semanas!A477:A528,Semanas!B477:B528)</f>
        <v>#N/A</v>
      </c>
      <c r="P484" s="12" t="e">
        <f>LOOKUP(A484,Semanas!A477:A528,Semanas!C477:C528)</f>
        <v>#N/A</v>
      </c>
    </row>
    <row r="485" spans="1:16" x14ac:dyDescent="0.25">
      <c r="A485" s="30"/>
      <c r="B485" s="29"/>
      <c r="C485" s="28"/>
      <c r="D485" s="29"/>
      <c r="E485" s="28"/>
      <c r="F485" s="8">
        <f t="shared" si="7"/>
        <v>0</v>
      </c>
      <c r="G485" s="31"/>
      <c r="H485" s="32"/>
      <c r="O485" s="11" t="e">
        <f>LOOKUP(A485,Semanas!A478:A529,Semanas!B478:B529)</f>
        <v>#N/A</v>
      </c>
      <c r="P485" s="12" t="e">
        <f>LOOKUP(A485,Semanas!A478:A529,Semanas!C478:C529)</f>
        <v>#N/A</v>
      </c>
    </row>
    <row r="486" spans="1:16" x14ac:dyDescent="0.25">
      <c r="A486" s="30"/>
      <c r="B486" s="29"/>
      <c r="C486" s="28"/>
      <c r="D486" s="29"/>
      <c r="E486" s="28"/>
      <c r="F486" s="8">
        <f t="shared" si="7"/>
        <v>0</v>
      </c>
      <c r="G486" s="31"/>
      <c r="H486" s="32"/>
      <c r="O486" s="11" t="e">
        <f>LOOKUP(A486,Semanas!A479:A530,Semanas!B479:B530)</f>
        <v>#N/A</v>
      </c>
      <c r="P486" s="12" t="e">
        <f>LOOKUP(A486,Semanas!A479:A530,Semanas!C479:C530)</f>
        <v>#N/A</v>
      </c>
    </row>
    <row r="487" spans="1:16" x14ac:dyDescent="0.25">
      <c r="A487" s="30"/>
      <c r="B487" s="29"/>
      <c r="C487" s="28"/>
      <c r="D487" s="29"/>
      <c r="E487" s="28"/>
      <c r="F487" s="8">
        <f t="shared" si="7"/>
        <v>0</v>
      </c>
      <c r="G487" s="31"/>
      <c r="H487" s="32"/>
      <c r="O487" s="11" t="e">
        <f>LOOKUP(A487,Semanas!A480:A531,Semanas!B480:B531)</f>
        <v>#N/A</v>
      </c>
      <c r="P487" s="12" t="e">
        <f>LOOKUP(A487,Semanas!A480:A531,Semanas!C480:C531)</f>
        <v>#N/A</v>
      </c>
    </row>
    <row r="488" spans="1:16" x14ac:dyDescent="0.25">
      <c r="A488" s="30"/>
      <c r="B488" s="29"/>
      <c r="C488" s="28"/>
      <c r="D488" s="29"/>
      <c r="E488" s="28"/>
      <c r="F488" s="8">
        <f t="shared" si="7"/>
        <v>0</v>
      </c>
      <c r="G488" s="31"/>
      <c r="H488" s="32"/>
      <c r="O488" s="11" t="e">
        <f>LOOKUP(A488,Semanas!A481:A532,Semanas!B481:B532)</f>
        <v>#N/A</v>
      </c>
      <c r="P488" s="12" t="e">
        <f>LOOKUP(A488,Semanas!A481:A532,Semanas!C481:C532)</f>
        <v>#N/A</v>
      </c>
    </row>
    <row r="489" spans="1:16" x14ac:dyDescent="0.25">
      <c r="A489" s="30"/>
      <c r="B489" s="29"/>
      <c r="C489" s="28"/>
      <c r="D489" s="29"/>
      <c r="E489" s="28"/>
      <c r="F489" s="8">
        <f t="shared" si="7"/>
        <v>0</v>
      </c>
      <c r="G489" s="31"/>
      <c r="H489" s="32"/>
      <c r="O489" s="11" t="e">
        <f>LOOKUP(A489,Semanas!A482:A533,Semanas!B482:B533)</f>
        <v>#N/A</v>
      </c>
      <c r="P489" s="12" t="e">
        <f>LOOKUP(A489,Semanas!A482:A533,Semanas!C482:C533)</f>
        <v>#N/A</v>
      </c>
    </row>
    <row r="490" spans="1:16" x14ac:dyDescent="0.25">
      <c r="A490" s="30"/>
      <c r="B490" s="29"/>
      <c r="C490" s="28"/>
      <c r="D490" s="29"/>
      <c r="E490" s="28"/>
      <c r="F490" s="8">
        <f t="shared" si="7"/>
        <v>0</v>
      </c>
      <c r="G490" s="31"/>
      <c r="H490" s="32"/>
      <c r="O490" s="11" t="e">
        <f>LOOKUP(A490,Semanas!A483:A534,Semanas!B483:B534)</f>
        <v>#N/A</v>
      </c>
      <c r="P490" s="12" t="e">
        <f>LOOKUP(A490,Semanas!A483:A534,Semanas!C483:C534)</f>
        <v>#N/A</v>
      </c>
    </row>
    <row r="491" spans="1:16" x14ac:dyDescent="0.25">
      <c r="A491" s="30"/>
      <c r="B491" s="29"/>
      <c r="C491" s="28"/>
      <c r="D491" s="29"/>
      <c r="E491" s="28"/>
      <c r="F491" s="8">
        <f t="shared" si="7"/>
        <v>0</v>
      </c>
      <c r="G491" s="31"/>
      <c r="H491" s="32"/>
      <c r="O491" s="11" t="e">
        <f>LOOKUP(A491,Semanas!A484:A535,Semanas!B484:B535)</f>
        <v>#N/A</v>
      </c>
      <c r="P491" s="12" t="e">
        <f>LOOKUP(A491,Semanas!A484:A535,Semanas!C484:C535)</f>
        <v>#N/A</v>
      </c>
    </row>
    <row r="492" spans="1:16" x14ac:dyDescent="0.25">
      <c r="A492" s="30"/>
      <c r="B492" s="29"/>
      <c r="C492" s="28"/>
      <c r="D492" s="29"/>
      <c r="E492" s="28"/>
      <c r="F492" s="8">
        <f t="shared" si="7"/>
        <v>0</v>
      </c>
      <c r="G492" s="31"/>
      <c r="H492" s="32"/>
      <c r="O492" s="11" t="e">
        <f>LOOKUP(A492,Semanas!A485:A536,Semanas!B485:B536)</f>
        <v>#N/A</v>
      </c>
      <c r="P492" s="12" t="e">
        <f>LOOKUP(A492,Semanas!A485:A536,Semanas!C485:C536)</f>
        <v>#N/A</v>
      </c>
    </row>
    <row r="493" spans="1:16" x14ac:dyDescent="0.25">
      <c r="A493" s="30"/>
      <c r="B493" s="29"/>
      <c r="C493" s="28"/>
      <c r="D493" s="29"/>
      <c r="E493" s="28"/>
      <c r="F493" s="8">
        <f t="shared" si="7"/>
        <v>0</v>
      </c>
      <c r="G493" s="31"/>
      <c r="H493" s="32"/>
      <c r="O493" s="11" t="e">
        <f>LOOKUP(A493,Semanas!A486:A537,Semanas!B486:B537)</f>
        <v>#N/A</v>
      </c>
      <c r="P493" s="12" t="e">
        <f>LOOKUP(A493,Semanas!A486:A537,Semanas!C486:C537)</f>
        <v>#N/A</v>
      </c>
    </row>
    <row r="494" spans="1:16" x14ac:dyDescent="0.25">
      <c r="A494" s="30"/>
      <c r="B494" s="29"/>
      <c r="C494" s="28"/>
      <c r="D494" s="29"/>
      <c r="E494" s="28"/>
      <c r="F494" s="8">
        <f t="shared" si="7"/>
        <v>0</v>
      </c>
      <c r="G494" s="31"/>
      <c r="H494" s="32"/>
      <c r="O494" s="11" t="e">
        <f>LOOKUP(A494,Semanas!A487:A538,Semanas!B487:B538)</f>
        <v>#N/A</v>
      </c>
      <c r="P494" s="12" t="e">
        <f>LOOKUP(A494,Semanas!A487:A538,Semanas!C487:C538)</f>
        <v>#N/A</v>
      </c>
    </row>
    <row r="495" spans="1:16" x14ac:dyDescent="0.25">
      <c r="A495" s="30"/>
      <c r="B495" s="29"/>
      <c r="C495" s="28"/>
      <c r="D495" s="29"/>
      <c r="E495" s="28"/>
      <c r="F495" s="8">
        <f t="shared" si="7"/>
        <v>0</v>
      </c>
      <c r="G495" s="31"/>
      <c r="H495" s="32"/>
      <c r="O495" s="11" t="e">
        <f>LOOKUP(A495,Semanas!A488:A539,Semanas!B488:B539)</f>
        <v>#N/A</v>
      </c>
      <c r="P495" s="12" t="e">
        <f>LOOKUP(A495,Semanas!A488:A539,Semanas!C488:C539)</f>
        <v>#N/A</v>
      </c>
    </row>
    <row r="496" spans="1:16" x14ac:dyDescent="0.25">
      <c r="A496" s="30"/>
      <c r="B496" s="29"/>
      <c r="C496" s="28"/>
      <c r="D496" s="29"/>
      <c r="E496" s="28"/>
      <c r="F496" s="8">
        <f t="shared" si="7"/>
        <v>0</v>
      </c>
      <c r="G496" s="31"/>
      <c r="H496" s="32"/>
      <c r="O496" s="11" t="e">
        <f>LOOKUP(A496,Semanas!A489:A540,Semanas!B489:B540)</f>
        <v>#N/A</v>
      </c>
      <c r="P496" s="12" t="e">
        <f>LOOKUP(A496,Semanas!A489:A540,Semanas!C489:C540)</f>
        <v>#N/A</v>
      </c>
    </row>
    <row r="497" spans="1:16" x14ac:dyDescent="0.25">
      <c r="A497" s="30"/>
      <c r="B497" s="29"/>
      <c r="C497" s="28"/>
      <c r="D497" s="29"/>
      <c r="E497" s="28"/>
      <c r="F497" s="8">
        <f t="shared" si="7"/>
        <v>0</v>
      </c>
      <c r="G497" s="31"/>
      <c r="H497" s="32"/>
      <c r="O497" s="11" t="e">
        <f>LOOKUP(A497,Semanas!A490:A541,Semanas!B490:B541)</f>
        <v>#N/A</v>
      </c>
      <c r="P497" s="12" t="e">
        <f>LOOKUP(A497,Semanas!A490:A541,Semanas!C490:C541)</f>
        <v>#N/A</v>
      </c>
    </row>
    <row r="498" spans="1:16" x14ac:dyDescent="0.25">
      <c r="A498" s="30"/>
      <c r="B498" s="29"/>
      <c r="C498" s="28"/>
      <c r="D498" s="29"/>
      <c r="E498" s="28"/>
      <c r="F498" s="8">
        <f t="shared" si="7"/>
        <v>0</v>
      </c>
      <c r="G498" s="31"/>
      <c r="H498" s="32"/>
      <c r="O498" s="11" t="e">
        <f>LOOKUP(A498,Semanas!A491:A542,Semanas!B491:B542)</f>
        <v>#N/A</v>
      </c>
      <c r="P498" s="12" t="e">
        <f>LOOKUP(A498,Semanas!A491:A542,Semanas!C491:C542)</f>
        <v>#N/A</v>
      </c>
    </row>
    <row r="499" spans="1:16" x14ac:dyDescent="0.25">
      <c r="A499" s="30"/>
      <c r="B499" s="29"/>
      <c r="C499" s="28"/>
      <c r="D499" s="29"/>
      <c r="E499" s="28"/>
      <c r="F499" s="8">
        <f t="shared" si="7"/>
        <v>0</v>
      </c>
      <c r="G499" s="31"/>
      <c r="H499" s="32"/>
      <c r="O499" s="11" t="e">
        <f>LOOKUP(A499,Semanas!A492:A543,Semanas!B492:B543)</f>
        <v>#N/A</v>
      </c>
      <c r="P499" s="12" t="e">
        <f>LOOKUP(A499,Semanas!A492:A543,Semanas!C492:C543)</f>
        <v>#N/A</v>
      </c>
    </row>
    <row r="500" spans="1:16" x14ac:dyDescent="0.25">
      <c r="A500" s="30"/>
      <c r="B500" s="29"/>
      <c r="C500" s="28"/>
      <c r="D500" s="29"/>
      <c r="E500" s="28"/>
      <c r="F500" s="8">
        <f t="shared" si="7"/>
        <v>0</v>
      </c>
      <c r="G500" s="31"/>
      <c r="H500" s="32"/>
      <c r="O500" s="11" t="e">
        <f>LOOKUP(A500,Semanas!A493:A544,Semanas!B493:B544)</f>
        <v>#N/A</v>
      </c>
      <c r="P500" s="12" t="e">
        <f>LOOKUP(A500,Semanas!A493:A544,Semanas!C493:C544)</f>
        <v>#N/A</v>
      </c>
    </row>
    <row r="501" spans="1:16" x14ac:dyDescent="0.25">
      <c r="A501" s="30"/>
      <c r="B501" s="29"/>
      <c r="C501" s="28"/>
      <c r="D501" s="29"/>
      <c r="E501" s="28"/>
      <c r="F501" s="8">
        <f t="shared" si="7"/>
        <v>0</v>
      </c>
      <c r="G501" s="31"/>
      <c r="H501" s="32"/>
      <c r="O501" s="11" t="e">
        <f>LOOKUP(A501,Semanas!A494:A545,Semanas!B494:B545)</f>
        <v>#N/A</v>
      </c>
      <c r="P501" s="12" t="e">
        <f>LOOKUP(A501,Semanas!A494:A545,Semanas!C494:C545)</f>
        <v>#N/A</v>
      </c>
    </row>
    <row r="502" spans="1:16" x14ac:dyDescent="0.25">
      <c r="A502" s="30"/>
      <c r="B502" s="29"/>
      <c r="C502" s="28"/>
      <c r="D502" s="29"/>
      <c r="E502" s="28"/>
      <c r="F502" s="8">
        <f t="shared" si="7"/>
        <v>0</v>
      </c>
      <c r="G502" s="31"/>
      <c r="H502" s="32"/>
      <c r="O502" s="11" t="e">
        <f>LOOKUP(A502,Semanas!A495:A546,Semanas!B495:B546)</f>
        <v>#N/A</v>
      </c>
      <c r="P502" s="12" t="e">
        <f>LOOKUP(A502,Semanas!A495:A546,Semanas!C495:C546)</f>
        <v>#N/A</v>
      </c>
    </row>
    <row r="503" spans="1:16" x14ac:dyDescent="0.25">
      <c r="A503" s="30"/>
      <c r="B503" s="29"/>
      <c r="C503" s="28"/>
      <c r="D503" s="29"/>
      <c r="E503" s="28"/>
      <c r="F503" s="8">
        <f t="shared" si="7"/>
        <v>0</v>
      </c>
      <c r="G503" s="31"/>
      <c r="H503" s="32"/>
      <c r="O503" s="11" t="e">
        <f>LOOKUP(A503,Semanas!A496:A547,Semanas!B496:B547)</f>
        <v>#N/A</v>
      </c>
      <c r="P503" s="12" t="e">
        <f>LOOKUP(A503,Semanas!A496:A547,Semanas!C496:C547)</f>
        <v>#N/A</v>
      </c>
    </row>
    <row r="504" spans="1:16" x14ac:dyDescent="0.25">
      <c r="A504" s="30"/>
      <c r="B504" s="29"/>
      <c r="C504" s="28"/>
      <c r="D504" s="29"/>
      <c r="E504" s="28"/>
      <c r="F504" s="8">
        <f t="shared" si="7"/>
        <v>0</v>
      </c>
      <c r="G504" s="31"/>
      <c r="H504" s="32"/>
      <c r="O504" s="11" t="e">
        <f>LOOKUP(A504,Semanas!A497:A548,Semanas!B497:B548)</f>
        <v>#N/A</v>
      </c>
      <c r="P504" s="12" t="e">
        <f>LOOKUP(A504,Semanas!A497:A548,Semanas!C497:C548)</f>
        <v>#N/A</v>
      </c>
    </row>
    <row r="505" spans="1:16" x14ac:dyDescent="0.25">
      <c r="A505" s="30"/>
      <c r="B505" s="29"/>
      <c r="C505" s="28"/>
      <c r="D505" s="29"/>
      <c r="E505" s="28"/>
      <c r="F505" s="8">
        <f t="shared" si="7"/>
        <v>0</v>
      </c>
      <c r="G505" s="31"/>
      <c r="H505" s="32"/>
      <c r="O505" s="11" t="e">
        <f>LOOKUP(A505,Semanas!A498:A549,Semanas!B498:B549)</f>
        <v>#N/A</v>
      </c>
      <c r="P505" s="12" t="e">
        <f>LOOKUP(A505,Semanas!A498:A549,Semanas!C498:C549)</f>
        <v>#N/A</v>
      </c>
    </row>
    <row r="506" spans="1:16" x14ac:dyDescent="0.25">
      <c r="A506" s="30"/>
      <c r="B506" s="29"/>
      <c r="C506" s="28"/>
      <c r="D506" s="29"/>
      <c r="E506" s="28"/>
      <c r="F506" s="8">
        <f t="shared" si="7"/>
        <v>0</v>
      </c>
      <c r="G506" s="31"/>
      <c r="H506" s="32"/>
      <c r="O506" s="11" t="e">
        <f>LOOKUP(A506,Semanas!A499:A550,Semanas!B499:B550)</f>
        <v>#N/A</v>
      </c>
      <c r="P506" s="12" t="e">
        <f>LOOKUP(A506,Semanas!A499:A550,Semanas!C499:C550)</f>
        <v>#N/A</v>
      </c>
    </row>
    <row r="507" spans="1:16" x14ac:dyDescent="0.25">
      <c r="A507" s="30"/>
      <c r="B507" s="29"/>
      <c r="C507" s="28"/>
      <c r="D507" s="29"/>
      <c r="E507" s="28"/>
      <c r="F507" s="8">
        <f t="shared" si="7"/>
        <v>0</v>
      </c>
      <c r="G507" s="31"/>
      <c r="H507" s="32"/>
      <c r="O507" s="11" t="e">
        <f>LOOKUP(A507,Semanas!A500:A551,Semanas!B500:B551)</f>
        <v>#N/A</v>
      </c>
      <c r="P507" s="12" t="e">
        <f>LOOKUP(A507,Semanas!A500:A551,Semanas!C500:C551)</f>
        <v>#N/A</v>
      </c>
    </row>
    <row r="508" spans="1:16" x14ac:dyDescent="0.25">
      <c r="A508" s="30"/>
      <c r="B508" s="29"/>
      <c r="C508" s="28"/>
      <c r="D508" s="29"/>
      <c r="E508" s="28"/>
      <c r="F508" s="8">
        <f t="shared" si="7"/>
        <v>0</v>
      </c>
      <c r="G508" s="31"/>
      <c r="H508" s="32"/>
      <c r="O508" s="11" t="e">
        <f>LOOKUP(A508,Semanas!A501:A552,Semanas!B501:B552)</f>
        <v>#N/A</v>
      </c>
      <c r="P508" s="12" t="e">
        <f>LOOKUP(A508,Semanas!A501:A552,Semanas!C501:C552)</f>
        <v>#N/A</v>
      </c>
    </row>
    <row r="509" spans="1:16" x14ac:dyDescent="0.25">
      <c r="A509" s="30"/>
      <c r="B509" s="29"/>
      <c r="C509" s="28"/>
      <c r="D509" s="29"/>
      <c r="E509" s="28"/>
      <c r="F509" s="8">
        <f t="shared" si="7"/>
        <v>0</v>
      </c>
      <c r="G509" s="31"/>
      <c r="H509" s="32"/>
      <c r="O509" s="11" t="e">
        <f>LOOKUP(A509,Semanas!A502:A553,Semanas!B502:B553)</f>
        <v>#N/A</v>
      </c>
      <c r="P509" s="12" t="e">
        <f>LOOKUP(A509,Semanas!A502:A553,Semanas!C502:C553)</f>
        <v>#N/A</v>
      </c>
    </row>
    <row r="510" spans="1:16" x14ac:dyDescent="0.25">
      <c r="A510" s="30"/>
      <c r="B510" s="29"/>
      <c r="C510" s="28"/>
      <c r="D510" s="29"/>
      <c r="E510" s="28"/>
      <c r="F510" s="8">
        <f t="shared" si="7"/>
        <v>0</v>
      </c>
      <c r="G510" s="31"/>
      <c r="H510" s="32"/>
      <c r="O510" s="11" t="e">
        <f>LOOKUP(A510,Semanas!A503:A554,Semanas!B503:B554)</f>
        <v>#N/A</v>
      </c>
      <c r="P510" s="12" t="e">
        <f>LOOKUP(A510,Semanas!A503:A554,Semanas!C503:C554)</f>
        <v>#N/A</v>
      </c>
    </row>
    <row r="511" spans="1:16" x14ac:dyDescent="0.25">
      <c r="A511" s="30"/>
      <c r="B511" s="29"/>
      <c r="C511" s="28"/>
      <c r="D511" s="29"/>
      <c r="E511" s="28"/>
      <c r="F511" s="8">
        <f t="shared" si="7"/>
        <v>0</v>
      </c>
      <c r="G511" s="31"/>
      <c r="H511" s="32"/>
      <c r="O511" s="11" t="e">
        <f>LOOKUP(A511,Semanas!A504:A555,Semanas!B504:B555)</f>
        <v>#N/A</v>
      </c>
      <c r="P511" s="12" t="e">
        <f>LOOKUP(A511,Semanas!A504:A555,Semanas!C504:C555)</f>
        <v>#N/A</v>
      </c>
    </row>
    <row r="512" spans="1:16" x14ac:dyDescent="0.25">
      <c r="A512" s="30"/>
      <c r="B512" s="29"/>
      <c r="C512" s="28"/>
      <c r="D512" s="29"/>
      <c r="E512" s="28"/>
      <c r="F512" s="8">
        <f t="shared" si="7"/>
        <v>0</v>
      </c>
      <c r="G512" s="31"/>
      <c r="H512" s="32"/>
      <c r="O512" s="11" t="e">
        <f>LOOKUP(A512,Semanas!A505:A556,Semanas!B505:B556)</f>
        <v>#N/A</v>
      </c>
      <c r="P512" s="12" t="e">
        <f>LOOKUP(A512,Semanas!A505:A556,Semanas!C505:C556)</f>
        <v>#N/A</v>
      </c>
    </row>
    <row r="513" spans="1:16" x14ac:dyDescent="0.25">
      <c r="A513" s="30"/>
      <c r="B513" s="29"/>
      <c r="C513" s="28"/>
      <c r="D513" s="29"/>
      <c r="E513" s="28"/>
      <c r="F513" s="8">
        <f t="shared" si="7"/>
        <v>0</v>
      </c>
      <c r="G513" s="31"/>
      <c r="H513" s="32"/>
      <c r="O513" s="11" t="e">
        <f>LOOKUP(A513,Semanas!A506:A557,Semanas!B506:B557)</f>
        <v>#N/A</v>
      </c>
      <c r="P513" s="12" t="e">
        <f>LOOKUP(A513,Semanas!A506:A557,Semanas!C506:C557)</f>
        <v>#N/A</v>
      </c>
    </row>
    <row r="514" spans="1:16" x14ac:dyDescent="0.25">
      <c r="A514" s="30"/>
      <c r="B514" s="29"/>
      <c r="C514" s="28"/>
      <c r="D514" s="29"/>
      <c r="E514" s="28"/>
      <c r="F514" s="8">
        <f t="shared" si="7"/>
        <v>0</v>
      </c>
      <c r="G514" s="31"/>
      <c r="H514" s="32"/>
      <c r="O514" s="11" t="e">
        <f>LOOKUP(A514,Semanas!A507:A558,Semanas!B507:B558)</f>
        <v>#N/A</v>
      </c>
      <c r="P514" s="12" t="e">
        <f>LOOKUP(A514,Semanas!A507:A558,Semanas!C507:C558)</f>
        <v>#N/A</v>
      </c>
    </row>
    <row r="515" spans="1:16" x14ac:dyDescent="0.25">
      <c r="A515" s="30"/>
      <c r="B515" s="29"/>
      <c r="C515" s="28"/>
      <c r="D515" s="29"/>
      <c r="E515" s="28"/>
      <c r="F515" s="8">
        <f t="shared" si="7"/>
        <v>0</v>
      </c>
      <c r="G515" s="31"/>
      <c r="H515" s="32"/>
      <c r="O515" s="11" t="e">
        <f>LOOKUP(A515,Semanas!A508:A559,Semanas!B508:B559)</f>
        <v>#N/A</v>
      </c>
      <c r="P515" s="12" t="e">
        <f>LOOKUP(A515,Semanas!A508:A559,Semanas!C508:C559)</f>
        <v>#N/A</v>
      </c>
    </row>
    <row r="516" spans="1:16" x14ac:dyDescent="0.25">
      <c r="A516" s="30"/>
      <c r="B516" s="29"/>
      <c r="C516" s="28"/>
      <c r="D516" s="29"/>
      <c r="E516" s="28"/>
      <c r="F516" s="8">
        <f t="shared" si="7"/>
        <v>0</v>
      </c>
      <c r="G516" s="31"/>
      <c r="H516" s="32"/>
      <c r="O516" s="11" t="e">
        <f>LOOKUP(A516,Semanas!A509:A560,Semanas!B509:B560)</f>
        <v>#N/A</v>
      </c>
      <c r="P516" s="12" t="e">
        <f>LOOKUP(A516,Semanas!A509:A560,Semanas!C509:C560)</f>
        <v>#N/A</v>
      </c>
    </row>
    <row r="517" spans="1:16" x14ac:dyDescent="0.25">
      <c r="A517" s="30"/>
      <c r="B517" s="29"/>
      <c r="C517" s="28"/>
      <c r="D517" s="29"/>
      <c r="E517" s="28"/>
      <c r="F517" s="8">
        <f t="shared" si="7"/>
        <v>0</v>
      </c>
      <c r="G517" s="31"/>
      <c r="H517" s="32"/>
      <c r="O517" s="11" t="e">
        <f>LOOKUP(A517,Semanas!A510:A561,Semanas!B510:B561)</f>
        <v>#N/A</v>
      </c>
      <c r="P517" s="12" t="e">
        <f>LOOKUP(A517,Semanas!A510:A561,Semanas!C510:C561)</f>
        <v>#N/A</v>
      </c>
    </row>
    <row r="518" spans="1:16" x14ac:dyDescent="0.25">
      <c r="A518" s="30"/>
      <c r="B518" s="29"/>
      <c r="C518" s="28"/>
      <c r="D518" s="29"/>
      <c r="E518" s="28"/>
      <c r="F518" s="8">
        <f t="shared" si="7"/>
        <v>0</v>
      </c>
      <c r="G518" s="31"/>
      <c r="H518" s="32"/>
      <c r="O518" s="11" t="e">
        <f>LOOKUP(A518,Semanas!A511:A562,Semanas!B511:B562)</f>
        <v>#N/A</v>
      </c>
      <c r="P518" s="12" t="e">
        <f>LOOKUP(A518,Semanas!A511:A562,Semanas!C511:C562)</f>
        <v>#N/A</v>
      </c>
    </row>
    <row r="519" spans="1:16" x14ac:dyDescent="0.25">
      <c r="A519" s="30"/>
      <c r="B519" s="29"/>
      <c r="C519" s="28"/>
      <c r="D519" s="29"/>
      <c r="E519" s="28"/>
      <c r="F519" s="8">
        <f t="shared" si="7"/>
        <v>0</v>
      </c>
      <c r="G519" s="31"/>
      <c r="H519" s="32"/>
      <c r="O519" s="11" t="e">
        <f>LOOKUP(A519,Semanas!A512:A563,Semanas!B512:B563)</f>
        <v>#N/A</v>
      </c>
      <c r="P519" s="12" t="e">
        <f>LOOKUP(A519,Semanas!A512:A563,Semanas!C512:C563)</f>
        <v>#N/A</v>
      </c>
    </row>
    <row r="520" spans="1:16" x14ac:dyDescent="0.25">
      <c r="A520" s="30"/>
      <c r="B520" s="29"/>
      <c r="C520" s="28"/>
      <c r="D520" s="29"/>
      <c r="E520" s="28"/>
      <c r="F520" s="8">
        <f t="shared" si="7"/>
        <v>0</v>
      </c>
      <c r="G520" s="31"/>
      <c r="H520" s="32"/>
      <c r="O520" s="11" t="e">
        <f>LOOKUP(A520,Semanas!A513:A564,Semanas!B513:B564)</f>
        <v>#N/A</v>
      </c>
      <c r="P520" s="12" t="e">
        <f>LOOKUP(A520,Semanas!A513:A564,Semanas!C513:C564)</f>
        <v>#N/A</v>
      </c>
    </row>
    <row r="521" spans="1:16" x14ac:dyDescent="0.25">
      <c r="A521" s="30"/>
      <c r="B521" s="29"/>
      <c r="C521" s="28"/>
      <c r="D521" s="29"/>
      <c r="E521" s="28"/>
      <c r="F521" s="8">
        <f t="shared" si="7"/>
        <v>0</v>
      </c>
      <c r="G521" s="31"/>
      <c r="H521" s="32"/>
      <c r="O521" s="11" t="e">
        <f>LOOKUP(A521,Semanas!A514:A565,Semanas!B514:B565)</f>
        <v>#N/A</v>
      </c>
      <c r="P521" s="12" t="e">
        <f>LOOKUP(A521,Semanas!A514:A565,Semanas!C514:C565)</f>
        <v>#N/A</v>
      </c>
    </row>
    <row r="522" spans="1:16" x14ac:dyDescent="0.25">
      <c r="A522" s="30"/>
      <c r="B522" s="29"/>
      <c r="C522" s="28"/>
      <c r="D522" s="29"/>
      <c r="E522" s="28"/>
      <c r="F522" s="8">
        <f t="shared" si="7"/>
        <v>0</v>
      </c>
      <c r="G522" s="31"/>
      <c r="H522" s="32"/>
      <c r="O522" s="11" t="e">
        <f>LOOKUP(A522,Semanas!A515:A566,Semanas!B515:B566)</f>
        <v>#N/A</v>
      </c>
      <c r="P522" s="12" t="e">
        <f>LOOKUP(A522,Semanas!A515:A566,Semanas!C515:C566)</f>
        <v>#N/A</v>
      </c>
    </row>
    <row r="523" spans="1:16" x14ac:dyDescent="0.25">
      <c r="A523" s="30"/>
      <c r="B523" s="29"/>
      <c r="C523" s="28"/>
      <c r="D523" s="29"/>
      <c r="E523" s="28"/>
      <c r="F523" s="8">
        <f t="shared" ref="F523:F586" si="8">((D523+E523)-(B523+C523))*24</f>
        <v>0</v>
      </c>
      <c r="G523" s="31"/>
      <c r="H523" s="32"/>
      <c r="O523" s="11" t="e">
        <f>LOOKUP(A523,Semanas!A516:A567,Semanas!B516:B567)</f>
        <v>#N/A</v>
      </c>
      <c r="P523" s="12" t="e">
        <f>LOOKUP(A523,Semanas!A516:A567,Semanas!C516:C567)</f>
        <v>#N/A</v>
      </c>
    </row>
    <row r="524" spans="1:16" x14ac:dyDescent="0.25">
      <c r="A524" s="30"/>
      <c r="B524" s="29"/>
      <c r="C524" s="28"/>
      <c r="D524" s="29"/>
      <c r="E524" s="28"/>
      <c r="F524" s="8">
        <f t="shared" si="8"/>
        <v>0</v>
      </c>
      <c r="G524" s="31"/>
      <c r="H524" s="32"/>
      <c r="O524" s="11" t="e">
        <f>LOOKUP(A524,Semanas!A517:A568,Semanas!B517:B568)</f>
        <v>#N/A</v>
      </c>
      <c r="P524" s="12" t="e">
        <f>LOOKUP(A524,Semanas!A517:A568,Semanas!C517:C568)</f>
        <v>#N/A</v>
      </c>
    </row>
    <row r="525" spans="1:16" x14ac:dyDescent="0.25">
      <c r="A525" s="30"/>
      <c r="B525" s="29"/>
      <c r="C525" s="28"/>
      <c r="D525" s="29"/>
      <c r="E525" s="28"/>
      <c r="F525" s="8">
        <f t="shared" si="8"/>
        <v>0</v>
      </c>
      <c r="G525" s="31"/>
      <c r="H525" s="32"/>
      <c r="O525" s="11" t="e">
        <f>LOOKUP(A525,Semanas!A518:A569,Semanas!B518:B569)</f>
        <v>#N/A</v>
      </c>
      <c r="P525" s="12" t="e">
        <f>LOOKUP(A525,Semanas!A518:A569,Semanas!C518:C569)</f>
        <v>#N/A</v>
      </c>
    </row>
    <row r="526" spans="1:16" x14ac:dyDescent="0.25">
      <c r="A526" s="30"/>
      <c r="B526" s="29"/>
      <c r="C526" s="28"/>
      <c r="D526" s="29"/>
      <c r="E526" s="28"/>
      <c r="F526" s="8">
        <f t="shared" si="8"/>
        <v>0</v>
      </c>
      <c r="G526" s="31"/>
      <c r="H526" s="32"/>
      <c r="O526" s="11" t="e">
        <f>LOOKUP(A526,Semanas!A519:A570,Semanas!B519:B570)</f>
        <v>#N/A</v>
      </c>
      <c r="P526" s="12" t="e">
        <f>LOOKUP(A526,Semanas!A519:A570,Semanas!C519:C570)</f>
        <v>#N/A</v>
      </c>
    </row>
    <row r="527" spans="1:16" x14ac:dyDescent="0.25">
      <c r="A527" s="30"/>
      <c r="B527" s="29"/>
      <c r="C527" s="28"/>
      <c r="D527" s="29"/>
      <c r="E527" s="28"/>
      <c r="F527" s="8">
        <f t="shared" si="8"/>
        <v>0</v>
      </c>
      <c r="G527" s="31"/>
      <c r="H527" s="32"/>
      <c r="O527" s="11" t="e">
        <f>LOOKUP(A527,Semanas!A520:A571,Semanas!B520:B571)</f>
        <v>#N/A</v>
      </c>
      <c r="P527" s="12" t="e">
        <f>LOOKUP(A527,Semanas!A520:A571,Semanas!C520:C571)</f>
        <v>#N/A</v>
      </c>
    </row>
    <row r="528" spans="1:16" x14ac:dyDescent="0.25">
      <c r="A528" s="30"/>
      <c r="B528" s="29"/>
      <c r="C528" s="28"/>
      <c r="D528" s="29"/>
      <c r="E528" s="28"/>
      <c r="F528" s="8">
        <f t="shared" si="8"/>
        <v>0</v>
      </c>
      <c r="G528" s="31"/>
      <c r="H528" s="32"/>
      <c r="O528" s="11" t="e">
        <f>LOOKUP(A528,Semanas!A521:A572,Semanas!B521:B572)</f>
        <v>#N/A</v>
      </c>
      <c r="P528" s="12" t="e">
        <f>LOOKUP(A528,Semanas!A521:A572,Semanas!C521:C572)</f>
        <v>#N/A</v>
      </c>
    </row>
    <row r="529" spans="1:16" x14ac:dyDescent="0.25">
      <c r="A529" s="30"/>
      <c r="B529" s="29"/>
      <c r="C529" s="28"/>
      <c r="D529" s="29"/>
      <c r="E529" s="28"/>
      <c r="F529" s="8">
        <f t="shared" si="8"/>
        <v>0</v>
      </c>
      <c r="G529" s="31"/>
      <c r="H529" s="32"/>
      <c r="O529" s="11" t="e">
        <f>LOOKUP(A529,Semanas!A522:A573,Semanas!B522:B573)</f>
        <v>#N/A</v>
      </c>
      <c r="P529" s="12" t="e">
        <f>LOOKUP(A529,Semanas!A522:A573,Semanas!C522:C573)</f>
        <v>#N/A</v>
      </c>
    </row>
    <row r="530" spans="1:16" x14ac:dyDescent="0.25">
      <c r="A530" s="30"/>
      <c r="B530" s="29"/>
      <c r="C530" s="28"/>
      <c r="D530" s="29"/>
      <c r="E530" s="28"/>
      <c r="F530" s="8">
        <f t="shared" si="8"/>
        <v>0</v>
      </c>
      <c r="G530" s="31"/>
      <c r="H530" s="32"/>
      <c r="O530" s="11" t="e">
        <f>LOOKUP(A530,Semanas!A523:A574,Semanas!B523:B574)</f>
        <v>#N/A</v>
      </c>
      <c r="P530" s="12" t="e">
        <f>LOOKUP(A530,Semanas!A523:A574,Semanas!C523:C574)</f>
        <v>#N/A</v>
      </c>
    </row>
    <row r="531" spans="1:16" x14ac:dyDescent="0.25">
      <c r="A531" s="30"/>
      <c r="B531" s="29"/>
      <c r="C531" s="28"/>
      <c r="D531" s="29"/>
      <c r="E531" s="28"/>
      <c r="F531" s="8">
        <f t="shared" si="8"/>
        <v>0</v>
      </c>
      <c r="G531" s="31"/>
      <c r="H531" s="32"/>
      <c r="O531" s="11" t="e">
        <f>LOOKUP(A531,Semanas!A524:A575,Semanas!B524:B575)</f>
        <v>#N/A</v>
      </c>
      <c r="P531" s="12" t="e">
        <f>LOOKUP(A531,Semanas!A524:A575,Semanas!C524:C575)</f>
        <v>#N/A</v>
      </c>
    </row>
    <row r="532" spans="1:16" x14ac:dyDescent="0.25">
      <c r="A532" s="30"/>
      <c r="B532" s="29"/>
      <c r="C532" s="28"/>
      <c r="D532" s="29"/>
      <c r="E532" s="28"/>
      <c r="F532" s="8">
        <f t="shared" si="8"/>
        <v>0</v>
      </c>
      <c r="G532" s="31"/>
      <c r="H532" s="32"/>
      <c r="O532" s="11" t="e">
        <f>LOOKUP(A532,Semanas!A525:A576,Semanas!B525:B576)</f>
        <v>#N/A</v>
      </c>
      <c r="P532" s="12" t="e">
        <f>LOOKUP(A532,Semanas!A525:A576,Semanas!C525:C576)</f>
        <v>#N/A</v>
      </c>
    </row>
    <row r="533" spans="1:16" x14ac:dyDescent="0.25">
      <c r="A533" s="30"/>
      <c r="B533" s="29"/>
      <c r="C533" s="28"/>
      <c r="D533" s="29"/>
      <c r="E533" s="28"/>
      <c r="F533" s="8">
        <f t="shared" si="8"/>
        <v>0</v>
      </c>
      <c r="G533" s="31"/>
      <c r="H533" s="32"/>
      <c r="O533" s="11" t="e">
        <f>LOOKUP(A533,Semanas!A526:A577,Semanas!B526:B577)</f>
        <v>#N/A</v>
      </c>
      <c r="P533" s="12" t="e">
        <f>LOOKUP(A533,Semanas!A526:A577,Semanas!C526:C577)</f>
        <v>#N/A</v>
      </c>
    </row>
    <row r="534" spans="1:16" x14ac:dyDescent="0.25">
      <c r="A534" s="30"/>
      <c r="B534" s="29"/>
      <c r="C534" s="28"/>
      <c r="D534" s="29"/>
      <c r="E534" s="28"/>
      <c r="F534" s="8">
        <f t="shared" si="8"/>
        <v>0</v>
      </c>
      <c r="G534" s="31"/>
      <c r="H534" s="32"/>
      <c r="O534" s="11" t="e">
        <f>LOOKUP(A534,Semanas!A527:A578,Semanas!B527:B578)</f>
        <v>#N/A</v>
      </c>
      <c r="P534" s="12" t="e">
        <f>LOOKUP(A534,Semanas!A527:A578,Semanas!C527:C578)</f>
        <v>#N/A</v>
      </c>
    </row>
    <row r="535" spans="1:16" x14ac:dyDescent="0.25">
      <c r="A535" s="30"/>
      <c r="B535" s="29"/>
      <c r="C535" s="28"/>
      <c r="D535" s="29"/>
      <c r="E535" s="28"/>
      <c r="F535" s="8">
        <f t="shared" si="8"/>
        <v>0</v>
      </c>
      <c r="G535" s="31"/>
      <c r="H535" s="32"/>
      <c r="O535" s="11" t="e">
        <f>LOOKUP(A535,Semanas!A528:A579,Semanas!B528:B579)</f>
        <v>#N/A</v>
      </c>
      <c r="P535" s="12" t="e">
        <f>LOOKUP(A535,Semanas!A528:A579,Semanas!C528:C579)</f>
        <v>#N/A</v>
      </c>
    </row>
    <row r="536" spans="1:16" x14ac:dyDescent="0.25">
      <c r="A536" s="30"/>
      <c r="B536" s="29"/>
      <c r="C536" s="28"/>
      <c r="D536" s="29"/>
      <c r="E536" s="28"/>
      <c r="F536" s="8">
        <f t="shared" si="8"/>
        <v>0</v>
      </c>
      <c r="G536" s="31"/>
      <c r="H536" s="32"/>
      <c r="O536" s="11" t="e">
        <f>LOOKUP(A536,Semanas!A529:A580,Semanas!B529:B580)</f>
        <v>#N/A</v>
      </c>
      <c r="P536" s="12" t="e">
        <f>LOOKUP(A536,Semanas!A529:A580,Semanas!C529:C580)</f>
        <v>#N/A</v>
      </c>
    </row>
    <row r="537" spans="1:16" x14ac:dyDescent="0.25">
      <c r="A537" s="30"/>
      <c r="B537" s="29"/>
      <c r="C537" s="28"/>
      <c r="D537" s="29"/>
      <c r="E537" s="28"/>
      <c r="F537" s="8">
        <f t="shared" si="8"/>
        <v>0</v>
      </c>
      <c r="G537" s="31"/>
      <c r="H537" s="32"/>
      <c r="O537" s="11" t="e">
        <f>LOOKUP(A537,Semanas!A530:A581,Semanas!B530:B581)</f>
        <v>#N/A</v>
      </c>
      <c r="P537" s="12" t="e">
        <f>LOOKUP(A537,Semanas!A530:A581,Semanas!C530:C581)</f>
        <v>#N/A</v>
      </c>
    </row>
    <row r="538" spans="1:16" x14ac:dyDescent="0.25">
      <c r="A538" s="30"/>
      <c r="B538" s="29"/>
      <c r="C538" s="28"/>
      <c r="D538" s="29"/>
      <c r="E538" s="28"/>
      <c r="F538" s="8">
        <f t="shared" si="8"/>
        <v>0</v>
      </c>
      <c r="G538" s="31"/>
      <c r="H538" s="32"/>
      <c r="O538" s="11" t="e">
        <f>LOOKUP(A538,Semanas!A531:A582,Semanas!B531:B582)</f>
        <v>#N/A</v>
      </c>
      <c r="P538" s="12" t="e">
        <f>LOOKUP(A538,Semanas!A531:A582,Semanas!C531:C582)</f>
        <v>#N/A</v>
      </c>
    </row>
    <row r="539" spans="1:16" x14ac:dyDescent="0.25">
      <c r="A539" s="30"/>
      <c r="B539" s="29"/>
      <c r="C539" s="28"/>
      <c r="D539" s="29"/>
      <c r="E539" s="28"/>
      <c r="F539" s="8">
        <f t="shared" si="8"/>
        <v>0</v>
      </c>
      <c r="G539" s="31"/>
      <c r="H539" s="32"/>
      <c r="O539" s="11" t="e">
        <f>LOOKUP(A539,Semanas!A532:A583,Semanas!B532:B583)</f>
        <v>#N/A</v>
      </c>
      <c r="P539" s="12" t="e">
        <f>LOOKUP(A539,Semanas!A532:A583,Semanas!C532:C583)</f>
        <v>#N/A</v>
      </c>
    </row>
    <row r="540" spans="1:16" x14ac:dyDescent="0.25">
      <c r="A540" s="30"/>
      <c r="B540" s="29"/>
      <c r="C540" s="28"/>
      <c r="D540" s="29"/>
      <c r="E540" s="28"/>
      <c r="F540" s="8">
        <f t="shared" si="8"/>
        <v>0</v>
      </c>
      <c r="G540" s="31"/>
      <c r="H540" s="32"/>
      <c r="O540" s="11" t="e">
        <f>LOOKUP(A540,Semanas!A533:A584,Semanas!B533:B584)</f>
        <v>#N/A</v>
      </c>
      <c r="P540" s="12" t="e">
        <f>LOOKUP(A540,Semanas!A533:A584,Semanas!C533:C584)</f>
        <v>#N/A</v>
      </c>
    </row>
    <row r="541" spans="1:16" x14ac:dyDescent="0.25">
      <c r="A541" s="30"/>
      <c r="B541" s="29"/>
      <c r="C541" s="28"/>
      <c r="D541" s="29"/>
      <c r="E541" s="28"/>
      <c r="F541" s="8">
        <f t="shared" si="8"/>
        <v>0</v>
      </c>
      <c r="G541" s="31"/>
      <c r="H541" s="32"/>
      <c r="O541" s="11" t="e">
        <f>LOOKUP(A541,Semanas!A534:A585,Semanas!B534:B585)</f>
        <v>#N/A</v>
      </c>
      <c r="P541" s="12" t="e">
        <f>LOOKUP(A541,Semanas!A534:A585,Semanas!C534:C585)</f>
        <v>#N/A</v>
      </c>
    </row>
    <row r="542" spans="1:16" x14ac:dyDescent="0.25">
      <c r="A542" s="30"/>
      <c r="B542" s="29"/>
      <c r="C542" s="28"/>
      <c r="D542" s="29"/>
      <c r="E542" s="28"/>
      <c r="F542" s="8">
        <f t="shared" si="8"/>
        <v>0</v>
      </c>
      <c r="G542" s="31"/>
      <c r="H542" s="32"/>
      <c r="O542" s="11" t="e">
        <f>LOOKUP(A542,Semanas!A535:A586,Semanas!B535:B586)</f>
        <v>#N/A</v>
      </c>
      <c r="P542" s="12" t="e">
        <f>LOOKUP(A542,Semanas!A535:A586,Semanas!C535:C586)</f>
        <v>#N/A</v>
      </c>
    </row>
    <row r="543" spans="1:16" x14ac:dyDescent="0.25">
      <c r="A543" s="30"/>
      <c r="B543" s="29"/>
      <c r="C543" s="28"/>
      <c r="D543" s="29"/>
      <c r="E543" s="28"/>
      <c r="F543" s="8">
        <f t="shared" si="8"/>
        <v>0</v>
      </c>
      <c r="G543" s="31"/>
      <c r="H543" s="32"/>
      <c r="O543" s="11" t="e">
        <f>LOOKUP(A543,Semanas!A536:A587,Semanas!B536:B587)</f>
        <v>#N/A</v>
      </c>
      <c r="P543" s="12" t="e">
        <f>LOOKUP(A543,Semanas!A536:A587,Semanas!C536:C587)</f>
        <v>#N/A</v>
      </c>
    </row>
    <row r="544" spans="1:16" x14ac:dyDescent="0.25">
      <c r="A544" s="30"/>
      <c r="B544" s="29"/>
      <c r="C544" s="28"/>
      <c r="D544" s="29"/>
      <c r="E544" s="28"/>
      <c r="F544" s="8">
        <f t="shared" si="8"/>
        <v>0</v>
      </c>
      <c r="G544" s="31"/>
      <c r="H544" s="32"/>
      <c r="O544" s="11" t="e">
        <f>LOOKUP(A544,Semanas!A537:A588,Semanas!B537:B588)</f>
        <v>#N/A</v>
      </c>
      <c r="P544" s="12" t="e">
        <f>LOOKUP(A544,Semanas!A537:A588,Semanas!C537:C588)</f>
        <v>#N/A</v>
      </c>
    </row>
    <row r="545" spans="1:16" x14ac:dyDescent="0.25">
      <c r="A545" s="30"/>
      <c r="B545" s="29"/>
      <c r="C545" s="28"/>
      <c r="D545" s="29"/>
      <c r="E545" s="28"/>
      <c r="F545" s="8">
        <f t="shared" si="8"/>
        <v>0</v>
      </c>
      <c r="G545" s="31"/>
      <c r="H545" s="32"/>
      <c r="O545" s="11" t="e">
        <f>LOOKUP(A545,Semanas!A538:A589,Semanas!B538:B589)</f>
        <v>#N/A</v>
      </c>
      <c r="P545" s="12" t="e">
        <f>LOOKUP(A545,Semanas!A538:A589,Semanas!C538:C589)</f>
        <v>#N/A</v>
      </c>
    </row>
    <row r="546" spans="1:16" x14ac:dyDescent="0.25">
      <c r="A546" s="30"/>
      <c r="B546" s="29"/>
      <c r="C546" s="28"/>
      <c r="D546" s="29"/>
      <c r="E546" s="28"/>
      <c r="F546" s="8">
        <f t="shared" si="8"/>
        <v>0</v>
      </c>
      <c r="G546" s="31"/>
      <c r="H546" s="32"/>
      <c r="O546" s="11" t="e">
        <f>LOOKUP(A546,Semanas!A539:A590,Semanas!B539:B590)</f>
        <v>#N/A</v>
      </c>
      <c r="P546" s="12" t="e">
        <f>LOOKUP(A546,Semanas!A539:A590,Semanas!C539:C590)</f>
        <v>#N/A</v>
      </c>
    </row>
    <row r="547" spans="1:16" x14ac:dyDescent="0.25">
      <c r="A547" s="30"/>
      <c r="B547" s="29"/>
      <c r="C547" s="28"/>
      <c r="D547" s="29"/>
      <c r="E547" s="28"/>
      <c r="F547" s="8">
        <f t="shared" si="8"/>
        <v>0</v>
      </c>
      <c r="G547" s="31"/>
      <c r="H547" s="32"/>
      <c r="O547" s="11" t="e">
        <f>LOOKUP(A547,Semanas!A540:A591,Semanas!B540:B591)</f>
        <v>#N/A</v>
      </c>
      <c r="P547" s="12" t="e">
        <f>LOOKUP(A547,Semanas!A540:A591,Semanas!C540:C591)</f>
        <v>#N/A</v>
      </c>
    </row>
    <row r="548" spans="1:16" x14ac:dyDescent="0.25">
      <c r="A548" s="30"/>
      <c r="B548" s="29"/>
      <c r="C548" s="28"/>
      <c r="D548" s="29"/>
      <c r="E548" s="28"/>
      <c r="F548" s="8">
        <f t="shared" si="8"/>
        <v>0</v>
      </c>
      <c r="G548" s="31"/>
      <c r="H548" s="32"/>
      <c r="O548" s="11" t="e">
        <f>LOOKUP(A548,Semanas!A541:A592,Semanas!B541:B592)</f>
        <v>#N/A</v>
      </c>
      <c r="P548" s="12" t="e">
        <f>LOOKUP(A548,Semanas!A541:A592,Semanas!C541:C592)</f>
        <v>#N/A</v>
      </c>
    </row>
    <row r="549" spans="1:16" x14ac:dyDescent="0.25">
      <c r="A549" s="30"/>
      <c r="B549" s="29"/>
      <c r="C549" s="28"/>
      <c r="D549" s="29"/>
      <c r="E549" s="28"/>
      <c r="F549" s="8">
        <f t="shared" si="8"/>
        <v>0</v>
      </c>
      <c r="G549" s="31"/>
      <c r="H549" s="32"/>
      <c r="O549" s="11" t="e">
        <f>LOOKUP(A549,Semanas!A542:A593,Semanas!B542:B593)</f>
        <v>#N/A</v>
      </c>
      <c r="P549" s="12" t="e">
        <f>LOOKUP(A549,Semanas!A542:A593,Semanas!C542:C593)</f>
        <v>#N/A</v>
      </c>
    </row>
    <row r="550" spans="1:16" x14ac:dyDescent="0.25">
      <c r="A550" s="30"/>
      <c r="B550" s="29"/>
      <c r="C550" s="28"/>
      <c r="D550" s="29"/>
      <c r="E550" s="28"/>
      <c r="F550" s="8">
        <f t="shared" si="8"/>
        <v>0</v>
      </c>
      <c r="G550" s="31"/>
      <c r="H550" s="32"/>
      <c r="O550" s="11" t="e">
        <f>LOOKUP(A550,Semanas!A543:A594,Semanas!B543:B594)</f>
        <v>#N/A</v>
      </c>
      <c r="P550" s="12" t="e">
        <f>LOOKUP(A550,Semanas!A543:A594,Semanas!C543:C594)</f>
        <v>#N/A</v>
      </c>
    </row>
    <row r="551" spans="1:16" x14ac:dyDescent="0.25">
      <c r="A551" s="30"/>
      <c r="B551" s="29"/>
      <c r="C551" s="28"/>
      <c r="D551" s="29"/>
      <c r="E551" s="28"/>
      <c r="F551" s="8">
        <f t="shared" si="8"/>
        <v>0</v>
      </c>
      <c r="G551" s="31"/>
      <c r="H551" s="32"/>
      <c r="O551" s="11" t="e">
        <f>LOOKUP(A551,Semanas!A544:A595,Semanas!B544:B595)</f>
        <v>#N/A</v>
      </c>
      <c r="P551" s="12" t="e">
        <f>LOOKUP(A551,Semanas!A544:A595,Semanas!C544:C595)</f>
        <v>#N/A</v>
      </c>
    </row>
    <row r="552" spans="1:16" x14ac:dyDescent="0.25">
      <c r="A552" s="30"/>
      <c r="B552" s="29"/>
      <c r="C552" s="28"/>
      <c r="D552" s="29"/>
      <c r="E552" s="28"/>
      <c r="F552" s="8">
        <f t="shared" si="8"/>
        <v>0</v>
      </c>
      <c r="G552" s="31"/>
      <c r="H552" s="32"/>
      <c r="O552" s="11" t="e">
        <f>LOOKUP(A552,Semanas!A545:A596,Semanas!B545:B596)</f>
        <v>#N/A</v>
      </c>
      <c r="P552" s="12" t="e">
        <f>LOOKUP(A552,Semanas!A545:A596,Semanas!C545:C596)</f>
        <v>#N/A</v>
      </c>
    </row>
    <row r="553" spans="1:16" x14ac:dyDescent="0.25">
      <c r="A553" s="30"/>
      <c r="B553" s="29"/>
      <c r="C553" s="28"/>
      <c r="D553" s="29"/>
      <c r="E553" s="28"/>
      <c r="F553" s="8">
        <f t="shared" si="8"/>
        <v>0</v>
      </c>
      <c r="G553" s="31"/>
      <c r="H553" s="32"/>
      <c r="O553" s="11" t="e">
        <f>LOOKUP(A553,Semanas!A546:A597,Semanas!B546:B597)</f>
        <v>#N/A</v>
      </c>
      <c r="P553" s="12" t="e">
        <f>LOOKUP(A553,Semanas!A546:A597,Semanas!C546:C597)</f>
        <v>#N/A</v>
      </c>
    </row>
    <row r="554" spans="1:16" x14ac:dyDescent="0.25">
      <c r="A554" s="30"/>
      <c r="B554" s="29"/>
      <c r="C554" s="28"/>
      <c r="D554" s="29"/>
      <c r="E554" s="28"/>
      <c r="F554" s="8">
        <f t="shared" si="8"/>
        <v>0</v>
      </c>
      <c r="G554" s="31"/>
      <c r="H554" s="32"/>
      <c r="O554" s="11" t="e">
        <f>LOOKUP(A554,Semanas!A547:A598,Semanas!B547:B598)</f>
        <v>#N/A</v>
      </c>
      <c r="P554" s="12" t="e">
        <f>LOOKUP(A554,Semanas!A547:A598,Semanas!C547:C598)</f>
        <v>#N/A</v>
      </c>
    </row>
    <row r="555" spans="1:16" x14ac:dyDescent="0.25">
      <c r="A555" s="30"/>
      <c r="B555" s="29"/>
      <c r="C555" s="28"/>
      <c r="D555" s="29"/>
      <c r="E555" s="28"/>
      <c r="F555" s="8">
        <f t="shared" si="8"/>
        <v>0</v>
      </c>
      <c r="G555" s="31"/>
      <c r="H555" s="32"/>
      <c r="O555" s="11" t="e">
        <f>LOOKUP(A555,Semanas!A548:A599,Semanas!B548:B599)</f>
        <v>#N/A</v>
      </c>
      <c r="P555" s="12" t="e">
        <f>LOOKUP(A555,Semanas!A548:A599,Semanas!C548:C599)</f>
        <v>#N/A</v>
      </c>
    </row>
    <row r="556" spans="1:16" x14ac:dyDescent="0.25">
      <c r="A556" s="30"/>
      <c r="B556" s="29"/>
      <c r="C556" s="28"/>
      <c r="D556" s="29"/>
      <c r="E556" s="28"/>
      <c r="F556" s="8">
        <f t="shared" si="8"/>
        <v>0</v>
      </c>
      <c r="G556" s="31"/>
      <c r="H556" s="32"/>
      <c r="O556" s="11" t="e">
        <f>LOOKUP(A556,Semanas!A549:A600,Semanas!B549:B600)</f>
        <v>#N/A</v>
      </c>
      <c r="P556" s="12" t="e">
        <f>LOOKUP(A556,Semanas!A549:A600,Semanas!C549:C600)</f>
        <v>#N/A</v>
      </c>
    </row>
    <row r="557" spans="1:16" x14ac:dyDescent="0.25">
      <c r="A557" s="30"/>
      <c r="B557" s="29"/>
      <c r="C557" s="28"/>
      <c r="D557" s="29"/>
      <c r="E557" s="28"/>
      <c r="F557" s="8">
        <f t="shared" si="8"/>
        <v>0</v>
      </c>
      <c r="G557" s="31"/>
      <c r="H557" s="32"/>
      <c r="O557" s="11" t="e">
        <f>LOOKUP(A557,Semanas!A550:A601,Semanas!B550:B601)</f>
        <v>#N/A</v>
      </c>
      <c r="P557" s="12" t="e">
        <f>LOOKUP(A557,Semanas!A550:A601,Semanas!C550:C601)</f>
        <v>#N/A</v>
      </c>
    </row>
    <row r="558" spans="1:16" x14ac:dyDescent="0.25">
      <c r="A558" s="30"/>
      <c r="B558" s="29"/>
      <c r="C558" s="28"/>
      <c r="D558" s="29"/>
      <c r="E558" s="28"/>
      <c r="F558" s="8">
        <f t="shared" si="8"/>
        <v>0</v>
      </c>
      <c r="G558" s="31"/>
      <c r="H558" s="32"/>
      <c r="O558" s="11" t="e">
        <f>LOOKUP(A558,Semanas!A551:A602,Semanas!B551:B602)</f>
        <v>#N/A</v>
      </c>
      <c r="P558" s="12" t="e">
        <f>LOOKUP(A558,Semanas!A551:A602,Semanas!C551:C602)</f>
        <v>#N/A</v>
      </c>
    </row>
    <row r="559" spans="1:16" x14ac:dyDescent="0.25">
      <c r="A559" s="30"/>
      <c r="B559" s="29"/>
      <c r="C559" s="28"/>
      <c r="D559" s="29"/>
      <c r="E559" s="28"/>
      <c r="F559" s="8">
        <f t="shared" si="8"/>
        <v>0</v>
      </c>
      <c r="G559" s="31"/>
      <c r="H559" s="32"/>
      <c r="O559" s="11" t="e">
        <f>LOOKUP(A559,Semanas!A552:A603,Semanas!B552:B603)</f>
        <v>#N/A</v>
      </c>
      <c r="P559" s="12" t="e">
        <f>LOOKUP(A559,Semanas!A552:A603,Semanas!C552:C603)</f>
        <v>#N/A</v>
      </c>
    </row>
    <row r="560" spans="1:16" x14ac:dyDescent="0.25">
      <c r="A560" s="30"/>
      <c r="B560" s="29"/>
      <c r="C560" s="28"/>
      <c r="D560" s="29"/>
      <c r="E560" s="28"/>
      <c r="F560" s="8">
        <f t="shared" si="8"/>
        <v>0</v>
      </c>
      <c r="G560" s="31"/>
      <c r="H560" s="32"/>
      <c r="O560" s="11" t="e">
        <f>LOOKUP(A560,Semanas!A553:A604,Semanas!B553:B604)</f>
        <v>#N/A</v>
      </c>
      <c r="P560" s="12" t="e">
        <f>LOOKUP(A560,Semanas!A553:A604,Semanas!C553:C604)</f>
        <v>#N/A</v>
      </c>
    </row>
    <row r="561" spans="1:16" x14ac:dyDescent="0.25">
      <c r="A561" s="30"/>
      <c r="B561" s="29"/>
      <c r="C561" s="28"/>
      <c r="D561" s="29"/>
      <c r="E561" s="28"/>
      <c r="F561" s="8">
        <f t="shared" si="8"/>
        <v>0</v>
      </c>
      <c r="G561" s="31"/>
      <c r="H561" s="32"/>
      <c r="O561" s="11" t="e">
        <f>LOOKUP(A561,Semanas!A554:A605,Semanas!B554:B605)</f>
        <v>#N/A</v>
      </c>
      <c r="P561" s="12" t="e">
        <f>LOOKUP(A561,Semanas!A554:A605,Semanas!C554:C605)</f>
        <v>#N/A</v>
      </c>
    </row>
    <row r="562" spans="1:16" x14ac:dyDescent="0.25">
      <c r="A562" s="30"/>
      <c r="B562" s="29"/>
      <c r="C562" s="28"/>
      <c r="D562" s="29"/>
      <c r="E562" s="28"/>
      <c r="F562" s="8">
        <f t="shared" si="8"/>
        <v>0</v>
      </c>
      <c r="G562" s="31"/>
      <c r="H562" s="32"/>
      <c r="O562" s="11" t="e">
        <f>LOOKUP(A562,Semanas!A555:A606,Semanas!B555:B606)</f>
        <v>#N/A</v>
      </c>
      <c r="P562" s="12" t="e">
        <f>LOOKUP(A562,Semanas!A555:A606,Semanas!C555:C606)</f>
        <v>#N/A</v>
      </c>
    </row>
    <row r="563" spans="1:16" x14ac:dyDescent="0.25">
      <c r="A563" s="30"/>
      <c r="B563" s="29"/>
      <c r="C563" s="28"/>
      <c r="D563" s="29"/>
      <c r="E563" s="28"/>
      <c r="F563" s="8">
        <f t="shared" si="8"/>
        <v>0</v>
      </c>
      <c r="G563" s="31"/>
      <c r="H563" s="32"/>
      <c r="O563" s="11" t="e">
        <f>LOOKUP(A563,Semanas!A556:A607,Semanas!B556:B607)</f>
        <v>#N/A</v>
      </c>
      <c r="P563" s="12" t="e">
        <f>LOOKUP(A563,Semanas!A556:A607,Semanas!C556:C607)</f>
        <v>#N/A</v>
      </c>
    </row>
    <row r="564" spans="1:16" x14ac:dyDescent="0.25">
      <c r="A564" s="30"/>
      <c r="B564" s="29"/>
      <c r="C564" s="28"/>
      <c r="D564" s="29"/>
      <c r="E564" s="28"/>
      <c r="F564" s="8">
        <f t="shared" si="8"/>
        <v>0</v>
      </c>
      <c r="G564" s="31"/>
      <c r="H564" s="32"/>
      <c r="O564" s="11" t="e">
        <f>LOOKUP(A564,Semanas!A557:A608,Semanas!B557:B608)</f>
        <v>#N/A</v>
      </c>
      <c r="P564" s="12" t="e">
        <f>LOOKUP(A564,Semanas!A557:A608,Semanas!C557:C608)</f>
        <v>#N/A</v>
      </c>
    </row>
    <row r="565" spans="1:16" x14ac:dyDescent="0.25">
      <c r="A565" s="30"/>
      <c r="B565" s="29"/>
      <c r="C565" s="28"/>
      <c r="D565" s="29"/>
      <c r="E565" s="28"/>
      <c r="F565" s="8">
        <f t="shared" si="8"/>
        <v>0</v>
      </c>
      <c r="G565" s="31"/>
      <c r="H565" s="32"/>
      <c r="O565" s="11" t="e">
        <f>LOOKUP(A565,Semanas!A558:A609,Semanas!B558:B609)</f>
        <v>#N/A</v>
      </c>
      <c r="P565" s="12" t="e">
        <f>LOOKUP(A565,Semanas!A558:A609,Semanas!C558:C609)</f>
        <v>#N/A</v>
      </c>
    </row>
    <row r="566" spans="1:16" x14ac:dyDescent="0.25">
      <c r="A566" s="30"/>
      <c r="B566" s="29"/>
      <c r="C566" s="28"/>
      <c r="D566" s="29"/>
      <c r="E566" s="28"/>
      <c r="F566" s="8">
        <f t="shared" si="8"/>
        <v>0</v>
      </c>
      <c r="G566" s="31"/>
      <c r="H566" s="32"/>
      <c r="O566" s="11" t="e">
        <f>LOOKUP(A566,Semanas!A559:A610,Semanas!B559:B610)</f>
        <v>#N/A</v>
      </c>
      <c r="P566" s="12" t="e">
        <f>LOOKUP(A566,Semanas!A559:A610,Semanas!C559:C610)</f>
        <v>#N/A</v>
      </c>
    </row>
    <row r="567" spans="1:16" x14ac:dyDescent="0.25">
      <c r="A567" s="30"/>
      <c r="B567" s="29"/>
      <c r="C567" s="28"/>
      <c r="D567" s="29"/>
      <c r="E567" s="28"/>
      <c r="F567" s="8">
        <f t="shared" si="8"/>
        <v>0</v>
      </c>
      <c r="G567" s="31"/>
      <c r="H567" s="32"/>
      <c r="O567" s="11" t="e">
        <f>LOOKUP(A567,Semanas!A560:A611,Semanas!B560:B611)</f>
        <v>#N/A</v>
      </c>
      <c r="P567" s="12" t="e">
        <f>LOOKUP(A567,Semanas!A560:A611,Semanas!C560:C611)</f>
        <v>#N/A</v>
      </c>
    </row>
    <row r="568" spans="1:16" x14ac:dyDescent="0.25">
      <c r="A568" s="30"/>
      <c r="B568" s="29"/>
      <c r="C568" s="28"/>
      <c r="D568" s="29"/>
      <c r="E568" s="28"/>
      <c r="F568" s="8">
        <f t="shared" si="8"/>
        <v>0</v>
      </c>
      <c r="G568" s="31"/>
      <c r="H568" s="32"/>
      <c r="O568" s="11" t="e">
        <f>LOOKUP(A568,Semanas!A561:A612,Semanas!B561:B612)</f>
        <v>#N/A</v>
      </c>
      <c r="P568" s="12" t="e">
        <f>LOOKUP(A568,Semanas!A561:A612,Semanas!C561:C612)</f>
        <v>#N/A</v>
      </c>
    </row>
    <row r="569" spans="1:16" x14ac:dyDescent="0.25">
      <c r="A569" s="30"/>
      <c r="B569" s="29"/>
      <c r="C569" s="28"/>
      <c r="D569" s="29"/>
      <c r="E569" s="28"/>
      <c r="F569" s="8">
        <f t="shared" si="8"/>
        <v>0</v>
      </c>
      <c r="G569" s="31"/>
      <c r="H569" s="32"/>
      <c r="O569" s="11" t="e">
        <f>LOOKUP(A569,Semanas!A562:A613,Semanas!B562:B613)</f>
        <v>#N/A</v>
      </c>
      <c r="P569" s="12" t="e">
        <f>LOOKUP(A569,Semanas!A562:A613,Semanas!C562:C613)</f>
        <v>#N/A</v>
      </c>
    </row>
    <row r="570" spans="1:16" x14ac:dyDescent="0.25">
      <c r="A570" s="30"/>
      <c r="B570" s="29"/>
      <c r="C570" s="28"/>
      <c r="D570" s="29"/>
      <c r="E570" s="28"/>
      <c r="F570" s="8">
        <f t="shared" si="8"/>
        <v>0</v>
      </c>
      <c r="G570" s="31"/>
      <c r="H570" s="32"/>
      <c r="O570" s="11" t="e">
        <f>LOOKUP(A570,Semanas!A563:A614,Semanas!B563:B614)</f>
        <v>#N/A</v>
      </c>
      <c r="P570" s="12" t="e">
        <f>LOOKUP(A570,Semanas!A563:A614,Semanas!C563:C614)</f>
        <v>#N/A</v>
      </c>
    </row>
    <row r="571" spans="1:16" x14ac:dyDescent="0.25">
      <c r="A571" s="30"/>
      <c r="B571" s="29"/>
      <c r="C571" s="28"/>
      <c r="D571" s="29"/>
      <c r="E571" s="28"/>
      <c r="F571" s="8">
        <f t="shared" si="8"/>
        <v>0</v>
      </c>
      <c r="G571" s="31"/>
      <c r="H571" s="32"/>
      <c r="O571" s="11" t="e">
        <f>LOOKUP(A571,Semanas!A564:A615,Semanas!B564:B615)</f>
        <v>#N/A</v>
      </c>
      <c r="P571" s="12" t="e">
        <f>LOOKUP(A571,Semanas!A564:A615,Semanas!C564:C615)</f>
        <v>#N/A</v>
      </c>
    </row>
    <row r="572" spans="1:16" x14ac:dyDescent="0.25">
      <c r="A572" s="30"/>
      <c r="B572" s="29"/>
      <c r="C572" s="28"/>
      <c r="D572" s="29"/>
      <c r="E572" s="28"/>
      <c r="F572" s="8">
        <f t="shared" si="8"/>
        <v>0</v>
      </c>
      <c r="G572" s="31"/>
      <c r="H572" s="32"/>
      <c r="O572" s="11" t="e">
        <f>LOOKUP(A572,Semanas!A565:A616,Semanas!B565:B616)</f>
        <v>#N/A</v>
      </c>
      <c r="P572" s="12" t="e">
        <f>LOOKUP(A572,Semanas!A565:A616,Semanas!C565:C616)</f>
        <v>#N/A</v>
      </c>
    </row>
    <row r="573" spans="1:16" x14ac:dyDescent="0.25">
      <c r="A573" s="30"/>
      <c r="B573" s="29"/>
      <c r="C573" s="28"/>
      <c r="D573" s="29"/>
      <c r="E573" s="28"/>
      <c r="F573" s="8">
        <f t="shared" si="8"/>
        <v>0</v>
      </c>
      <c r="G573" s="31"/>
      <c r="H573" s="32"/>
      <c r="O573" s="11" t="e">
        <f>LOOKUP(A573,Semanas!A566:A617,Semanas!B566:B617)</f>
        <v>#N/A</v>
      </c>
      <c r="P573" s="12" t="e">
        <f>LOOKUP(A573,Semanas!A566:A617,Semanas!C566:C617)</f>
        <v>#N/A</v>
      </c>
    </row>
    <row r="574" spans="1:16" x14ac:dyDescent="0.25">
      <c r="A574" s="30"/>
      <c r="B574" s="29"/>
      <c r="C574" s="28"/>
      <c r="D574" s="29"/>
      <c r="E574" s="28"/>
      <c r="F574" s="8">
        <f t="shared" si="8"/>
        <v>0</v>
      </c>
      <c r="G574" s="31"/>
      <c r="H574" s="32"/>
      <c r="O574" s="11" t="e">
        <f>LOOKUP(A574,Semanas!A567:A618,Semanas!B567:B618)</f>
        <v>#N/A</v>
      </c>
      <c r="P574" s="12" t="e">
        <f>LOOKUP(A574,Semanas!A567:A618,Semanas!C567:C618)</f>
        <v>#N/A</v>
      </c>
    </row>
    <row r="575" spans="1:16" x14ac:dyDescent="0.25">
      <c r="A575" s="30"/>
      <c r="B575" s="29"/>
      <c r="C575" s="28"/>
      <c r="D575" s="29"/>
      <c r="E575" s="28"/>
      <c r="F575" s="8">
        <f t="shared" si="8"/>
        <v>0</v>
      </c>
      <c r="G575" s="31"/>
      <c r="H575" s="32"/>
      <c r="O575" s="11" t="e">
        <f>LOOKUP(A575,Semanas!A568:A619,Semanas!B568:B619)</f>
        <v>#N/A</v>
      </c>
      <c r="P575" s="12" t="e">
        <f>LOOKUP(A575,Semanas!A568:A619,Semanas!C568:C619)</f>
        <v>#N/A</v>
      </c>
    </row>
    <row r="576" spans="1:16" x14ac:dyDescent="0.25">
      <c r="A576" s="30"/>
      <c r="B576" s="29"/>
      <c r="C576" s="28"/>
      <c r="D576" s="29"/>
      <c r="E576" s="28"/>
      <c r="F576" s="8">
        <f t="shared" si="8"/>
        <v>0</v>
      </c>
      <c r="G576" s="31"/>
      <c r="H576" s="32"/>
      <c r="O576" s="11" t="e">
        <f>LOOKUP(A576,Semanas!A569:A620,Semanas!B569:B620)</f>
        <v>#N/A</v>
      </c>
      <c r="P576" s="12" t="e">
        <f>LOOKUP(A576,Semanas!A569:A620,Semanas!C569:C620)</f>
        <v>#N/A</v>
      </c>
    </row>
    <row r="577" spans="1:16" x14ac:dyDescent="0.25">
      <c r="A577" s="30"/>
      <c r="B577" s="29"/>
      <c r="C577" s="28"/>
      <c r="D577" s="29"/>
      <c r="E577" s="28"/>
      <c r="F577" s="8">
        <f t="shared" si="8"/>
        <v>0</v>
      </c>
      <c r="G577" s="31"/>
      <c r="H577" s="32"/>
      <c r="O577" s="11" t="e">
        <f>LOOKUP(A577,Semanas!A570:A621,Semanas!B570:B621)</f>
        <v>#N/A</v>
      </c>
      <c r="P577" s="12" t="e">
        <f>LOOKUP(A577,Semanas!A570:A621,Semanas!C570:C621)</f>
        <v>#N/A</v>
      </c>
    </row>
    <row r="578" spans="1:16" x14ac:dyDescent="0.25">
      <c r="A578" s="30"/>
      <c r="B578" s="29"/>
      <c r="C578" s="28"/>
      <c r="D578" s="29"/>
      <c r="E578" s="28"/>
      <c r="F578" s="8">
        <f t="shared" si="8"/>
        <v>0</v>
      </c>
      <c r="G578" s="31"/>
      <c r="H578" s="32"/>
      <c r="O578" s="11" t="e">
        <f>LOOKUP(A578,Semanas!A571:A622,Semanas!B571:B622)</f>
        <v>#N/A</v>
      </c>
      <c r="P578" s="12" t="e">
        <f>LOOKUP(A578,Semanas!A571:A622,Semanas!C571:C622)</f>
        <v>#N/A</v>
      </c>
    </row>
    <row r="579" spans="1:16" x14ac:dyDescent="0.25">
      <c r="A579" s="30"/>
      <c r="B579" s="29"/>
      <c r="C579" s="28"/>
      <c r="D579" s="29"/>
      <c r="E579" s="28"/>
      <c r="F579" s="8">
        <f t="shared" si="8"/>
        <v>0</v>
      </c>
      <c r="G579" s="31"/>
      <c r="H579" s="32"/>
      <c r="O579" s="11" t="e">
        <f>LOOKUP(A579,Semanas!A572:A623,Semanas!B572:B623)</f>
        <v>#N/A</v>
      </c>
      <c r="P579" s="12" t="e">
        <f>LOOKUP(A579,Semanas!A572:A623,Semanas!C572:C623)</f>
        <v>#N/A</v>
      </c>
    </row>
    <row r="580" spans="1:16" x14ac:dyDescent="0.25">
      <c r="A580" s="30"/>
      <c r="B580" s="29"/>
      <c r="C580" s="28"/>
      <c r="D580" s="29"/>
      <c r="E580" s="28"/>
      <c r="F580" s="8">
        <f t="shared" si="8"/>
        <v>0</v>
      </c>
      <c r="G580" s="31"/>
      <c r="H580" s="32"/>
      <c r="O580" s="11" t="e">
        <f>LOOKUP(A580,Semanas!A573:A624,Semanas!B573:B624)</f>
        <v>#N/A</v>
      </c>
      <c r="P580" s="12" t="e">
        <f>LOOKUP(A580,Semanas!A573:A624,Semanas!C573:C624)</f>
        <v>#N/A</v>
      </c>
    </row>
    <row r="581" spans="1:16" x14ac:dyDescent="0.25">
      <c r="A581" s="30"/>
      <c r="B581" s="29"/>
      <c r="C581" s="28"/>
      <c r="D581" s="29"/>
      <c r="E581" s="28"/>
      <c r="F581" s="8">
        <f t="shared" si="8"/>
        <v>0</v>
      </c>
      <c r="G581" s="31"/>
      <c r="H581" s="32"/>
      <c r="O581" s="11" t="e">
        <f>LOOKUP(A581,Semanas!A574:A625,Semanas!B574:B625)</f>
        <v>#N/A</v>
      </c>
      <c r="P581" s="12" t="e">
        <f>LOOKUP(A581,Semanas!A574:A625,Semanas!C574:C625)</f>
        <v>#N/A</v>
      </c>
    </row>
    <row r="582" spans="1:16" x14ac:dyDescent="0.25">
      <c r="A582" s="30"/>
      <c r="B582" s="29"/>
      <c r="C582" s="28"/>
      <c r="D582" s="29"/>
      <c r="E582" s="28"/>
      <c r="F582" s="8">
        <f t="shared" si="8"/>
        <v>0</v>
      </c>
      <c r="G582" s="31"/>
      <c r="H582" s="32"/>
      <c r="O582" s="11" t="e">
        <f>LOOKUP(A582,Semanas!A575:A626,Semanas!B575:B626)</f>
        <v>#N/A</v>
      </c>
      <c r="P582" s="12" t="e">
        <f>LOOKUP(A582,Semanas!A575:A626,Semanas!C575:C626)</f>
        <v>#N/A</v>
      </c>
    </row>
    <row r="583" spans="1:16" x14ac:dyDescent="0.25">
      <c r="A583" s="30"/>
      <c r="B583" s="29"/>
      <c r="C583" s="28"/>
      <c r="D583" s="29"/>
      <c r="E583" s="28"/>
      <c r="F583" s="8">
        <f t="shared" si="8"/>
        <v>0</v>
      </c>
      <c r="G583" s="31"/>
      <c r="H583" s="32"/>
      <c r="O583" s="11" t="e">
        <f>LOOKUP(A583,Semanas!A576:A627,Semanas!B576:B627)</f>
        <v>#N/A</v>
      </c>
      <c r="P583" s="12" t="e">
        <f>LOOKUP(A583,Semanas!A576:A627,Semanas!C576:C627)</f>
        <v>#N/A</v>
      </c>
    </row>
    <row r="584" spans="1:16" x14ac:dyDescent="0.25">
      <c r="A584" s="30"/>
      <c r="B584" s="29"/>
      <c r="C584" s="28"/>
      <c r="D584" s="29"/>
      <c r="E584" s="28"/>
      <c r="F584" s="8">
        <f t="shared" si="8"/>
        <v>0</v>
      </c>
      <c r="G584" s="31"/>
      <c r="H584" s="32"/>
      <c r="O584" s="11" t="e">
        <f>LOOKUP(A584,Semanas!A577:A628,Semanas!B577:B628)</f>
        <v>#N/A</v>
      </c>
      <c r="P584" s="12" t="e">
        <f>LOOKUP(A584,Semanas!A577:A628,Semanas!C577:C628)</f>
        <v>#N/A</v>
      </c>
    </row>
    <row r="585" spans="1:16" x14ac:dyDescent="0.25">
      <c r="A585" s="30"/>
      <c r="B585" s="29"/>
      <c r="C585" s="28"/>
      <c r="D585" s="29"/>
      <c r="E585" s="28"/>
      <c r="F585" s="8">
        <f t="shared" si="8"/>
        <v>0</v>
      </c>
      <c r="G585" s="31"/>
      <c r="H585" s="32"/>
      <c r="O585" s="11" t="e">
        <f>LOOKUP(A585,Semanas!A578:A629,Semanas!B578:B629)</f>
        <v>#N/A</v>
      </c>
      <c r="P585" s="12" t="e">
        <f>LOOKUP(A585,Semanas!A578:A629,Semanas!C578:C629)</f>
        <v>#N/A</v>
      </c>
    </row>
    <row r="586" spans="1:16" x14ac:dyDescent="0.25">
      <c r="A586" s="30"/>
      <c r="B586" s="29"/>
      <c r="C586" s="28"/>
      <c r="D586" s="29"/>
      <c r="E586" s="28"/>
      <c r="F586" s="8">
        <f t="shared" si="8"/>
        <v>0</v>
      </c>
      <c r="G586" s="31"/>
      <c r="H586" s="32"/>
      <c r="O586" s="11" t="e">
        <f>LOOKUP(A586,Semanas!A579:A630,Semanas!B579:B630)</f>
        <v>#N/A</v>
      </c>
      <c r="P586" s="12" t="e">
        <f>LOOKUP(A586,Semanas!A579:A630,Semanas!C579:C630)</f>
        <v>#N/A</v>
      </c>
    </row>
    <row r="587" spans="1:16" x14ac:dyDescent="0.25">
      <c r="A587" s="30"/>
      <c r="B587" s="29"/>
      <c r="C587" s="28"/>
      <c r="D587" s="29"/>
      <c r="E587" s="28"/>
      <c r="F587" s="8">
        <f t="shared" ref="F587:F650" si="9">((D587+E587)-(B587+C587))*24</f>
        <v>0</v>
      </c>
      <c r="G587" s="31"/>
      <c r="H587" s="32"/>
      <c r="O587" s="11" t="e">
        <f>LOOKUP(A587,Semanas!A580:A631,Semanas!B580:B631)</f>
        <v>#N/A</v>
      </c>
      <c r="P587" s="12" t="e">
        <f>LOOKUP(A587,Semanas!A580:A631,Semanas!C580:C631)</f>
        <v>#N/A</v>
      </c>
    </row>
    <row r="588" spans="1:16" x14ac:dyDescent="0.25">
      <c r="A588" s="30"/>
      <c r="B588" s="29"/>
      <c r="C588" s="28"/>
      <c r="D588" s="29"/>
      <c r="E588" s="28"/>
      <c r="F588" s="8">
        <f t="shared" si="9"/>
        <v>0</v>
      </c>
      <c r="G588" s="31"/>
      <c r="H588" s="32"/>
      <c r="O588" s="11" t="e">
        <f>LOOKUP(A588,Semanas!A581:A632,Semanas!B581:B632)</f>
        <v>#N/A</v>
      </c>
      <c r="P588" s="12" t="e">
        <f>LOOKUP(A588,Semanas!A581:A632,Semanas!C581:C632)</f>
        <v>#N/A</v>
      </c>
    </row>
    <row r="589" spans="1:16" x14ac:dyDescent="0.25">
      <c r="A589" s="30"/>
      <c r="B589" s="29"/>
      <c r="C589" s="28"/>
      <c r="D589" s="29"/>
      <c r="E589" s="28"/>
      <c r="F589" s="8">
        <f t="shared" si="9"/>
        <v>0</v>
      </c>
      <c r="G589" s="31"/>
      <c r="H589" s="32"/>
      <c r="O589" s="11" t="e">
        <f>LOOKUP(A589,Semanas!A582:A633,Semanas!B582:B633)</f>
        <v>#N/A</v>
      </c>
      <c r="P589" s="12" t="e">
        <f>LOOKUP(A589,Semanas!A582:A633,Semanas!C582:C633)</f>
        <v>#N/A</v>
      </c>
    </row>
    <row r="590" spans="1:16" x14ac:dyDescent="0.25">
      <c r="A590" s="30"/>
      <c r="B590" s="29"/>
      <c r="C590" s="28"/>
      <c r="D590" s="29"/>
      <c r="E590" s="28"/>
      <c r="F590" s="8">
        <f t="shared" si="9"/>
        <v>0</v>
      </c>
      <c r="G590" s="31"/>
      <c r="H590" s="32"/>
      <c r="O590" s="11" t="e">
        <f>LOOKUP(A590,Semanas!A583:A634,Semanas!B583:B634)</f>
        <v>#N/A</v>
      </c>
      <c r="P590" s="12" t="e">
        <f>LOOKUP(A590,Semanas!A583:A634,Semanas!C583:C634)</f>
        <v>#N/A</v>
      </c>
    </row>
    <row r="591" spans="1:16" x14ac:dyDescent="0.25">
      <c r="A591" s="30"/>
      <c r="B591" s="29"/>
      <c r="C591" s="28"/>
      <c r="D591" s="29"/>
      <c r="E591" s="28"/>
      <c r="F591" s="8">
        <f t="shared" si="9"/>
        <v>0</v>
      </c>
      <c r="G591" s="31"/>
      <c r="H591" s="32"/>
      <c r="O591" s="11" t="e">
        <f>LOOKUP(A591,Semanas!A584:A635,Semanas!B584:B635)</f>
        <v>#N/A</v>
      </c>
      <c r="P591" s="12" t="e">
        <f>LOOKUP(A591,Semanas!A584:A635,Semanas!C584:C635)</f>
        <v>#N/A</v>
      </c>
    </row>
    <row r="592" spans="1:16" x14ac:dyDescent="0.25">
      <c r="A592" s="30"/>
      <c r="B592" s="29"/>
      <c r="C592" s="28"/>
      <c r="D592" s="29"/>
      <c r="E592" s="28"/>
      <c r="F592" s="8">
        <f t="shared" si="9"/>
        <v>0</v>
      </c>
      <c r="G592" s="31"/>
      <c r="H592" s="32"/>
      <c r="O592" s="11" t="e">
        <f>LOOKUP(A592,Semanas!A585:A636,Semanas!B585:B636)</f>
        <v>#N/A</v>
      </c>
      <c r="P592" s="12" t="e">
        <f>LOOKUP(A592,Semanas!A585:A636,Semanas!C585:C636)</f>
        <v>#N/A</v>
      </c>
    </row>
    <row r="593" spans="1:16" x14ac:dyDescent="0.25">
      <c r="A593" s="30"/>
      <c r="B593" s="29"/>
      <c r="C593" s="28"/>
      <c r="D593" s="29"/>
      <c r="E593" s="28"/>
      <c r="F593" s="8">
        <f t="shared" si="9"/>
        <v>0</v>
      </c>
      <c r="G593" s="31"/>
      <c r="H593" s="32"/>
      <c r="O593" s="11" t="e">
        <f>LOOKUP(A593,Semanas!A586:A637,Semanas!B586:B637)</f>
        <v>#N/A</v>
      </c>
      <c r="P593" s="12" t="e">
        <f>LOOKUP(A593,Semanas!A586:A637,Semanas!C586:C637)</f>
        <v>#N/A</v>
      </c>
    </row>
    <row r="594" spans="1:16" x14ac:dyDescent="0.25">
      <c r="A594" s="30"/>
      <c r="B594" s="29"/>
      <c r="C594" s="28"/>
      <c r="D594" s="29"/>
      <c r="E594" s="28"/>
      <c r="F594" s="8">
        <f t="shared" si="9"/>
        <v>0</v>
      </c>
      <c r="G594" s="31"/>
      <c r="H594" s="32"/>
      <c r="O594" s="11" t="e">
        <f>LOOKUP(A594,Semanas!A587:A638,Semanas!B587:B638)</f>
        <v>#N/A</v>
      </c>
      <c r="P594" s="12" t="e">
        <f>LOOKUP(A594,Semanas!A587:A638,Semanas!C587:C638)</f>
        <v>#N/A</v>
      </c>
    </row>
    <row r="595" spans="1:16" x14ac:dyDescent="0.25">
      <c r="A595" s="30"/>
      <c r="B595" s="29"/>
      <c r="C595" s="28"/>
      <c r="D595" s="29"/>
      <c r="E595" s="28"/>
      <c r="F595" s="8">
        <f t="shared" si="9"/>
        <v>0</v>
      </c>
      <c r="G595" s="31"/>
      <c r="H595" s="32"/>
      <c r="O595" s="11" t="e">
        <f>LOOKUP(A595,Semanas!A588:A639,Semanas!B588:B639)</f>
        <v>#N/A</v>
      </c>
      <c r="P595" s="12" t="e">
        <f>LOOKUP(A595,Semanas!A588:A639,Semanas!C588:C639)</f>
        <v>#N/A</v>
      </c>
    </row>
    <row r="596" spans="1:16" x14ac:dyDescent="0.25">
      <c r="A596" s="30"/>
      <c r="B596" s="29"/>
      <c r="C596" s="28"/>
      <c r="D596" s="29"/>
      <c r="E596" s="28"/>
      <c r="F596" s="8">
        <f t="shared" si="9"/>
        <v>0</v>
      </c>
      <c r="G596" s="31"/>
      <c r="H596" s="32"/>
      <c r="O596" s="11" t="e">
        <f>LOOKUP(A596,Semanas!A589:A640,Semanas!B589:B640)</f>
        <v>#N/A</v>
      </c>
      <c r="P596" s="12" t="e">
        <f>LOOKUP(A596,Semanas!A589:A640,Semanas!C589:C640)</f>
        <v>#N/A</v>
      </c>
    </row>
    <row r="597" spans="1:16" x14ac:dyDescent="0.25">
      <c r="A597" s="30"/>
      <c r="B597" s="29"/>
      <c r="C597" s="28"/>
      <c r="D597" s="29"/>
      <c r="E597" s="28"/>
      <c r="F597" s="8">
        <f t="shared" si="9"/>
        <v>0</v>
      </c>
      <c r="G597" s="31"/>
      <c r="H597" s="32"/>
      <c r="O597" s="11" t="e">
        <f>LOOKUP(A597,Semanas!A590:A641,Semanas!B590:B641)</f>
        <v>#N/A</v>
      </c>
      <c r="P597" s="12" t="e">
        <f>LOOKUP(A597,Semanas!A590:A641,Semanas!C590:C641)</f>
        <v>#N/A</v>
      </c>
    </row>
    <row r="598" spans="1:16" x14ac:dyDescent="0.25">
      <c r="A598" s="30"/>
      <c r="B598" s="29"/>
      <c r="C598" s="28"/>
      <c r="D598" s="29"/>
      <c r="E598" s="28"/>
      <c r="F598" s="8">
        <f t="shared" si="9"/>
        <v>0</v>
      </c>
      <c r="G598" s="31"/>
      <c r="H598" s="32"/>
      <c r="O598" s="11" t="e">
        <f>LOOKUP(A598,Semanas!A591:A642,Semanas!B591:B642)</f>
        <v>#N/A</v>
      </c>
      <c r="P598" s="12" t="e">
        <f>LOOKUP(A598,Semanas!A591:A642,Semanas!C591:C642)</f>
        <v>#N/A</v>
      </c>
    </row>
    <row r="599" spans="1:16" x14ac:dyDescent="0.25">
      <c r="A599" s="30"/>
      <c r="B599" s="29"/>
      <c r="C599" s="28"/>
      <c r="D599" s="29"/>
      <c r="E599" s="28"/>
      <c r="F599" s="8">
        <f t="shared" si="9"/>
        <v>0</v>
      </c>
      <c r="G599" s="31"/>
      <c r="H599" s="32"/>
      <c r="O599" s="11" t="e">
        <f>LOOKUP(A599,Semanas!A592:A643,Semanas!B592:B643)</f>
        <v>#N/A</v>
      </c>
      <c r="P599" s="12" t="e">
        <f>LOOKUP(A599,Semanas!A592:A643,Semanas!C592:C643)</f>
        <v>#N/A</v>
      </c>
    </row>
    <row r="600" spans="1:16" x14ac:dyDescent="0.25">
      <c r="A600" s="30"/>
      <c r="B600" s="29"/>
      <c r="C600" s="28"/>
      <c r="D600" s="29"/>
      <c r="E600" s="28"/>
      <c r="F600" s="8">
        <f t="shared" si="9"/>
        <v>0</v>
      </c>
      <c r="G600" s="31"/>
      <c r="H600" s="32"/>
      <c r="O600" s="11" t="e">
        <f>LOOKUP(A600,Semanas!A593:A644,Semanas!B593:B644)</f>
        <v>#N/A</v>
      </c>
      <c r="P600" s="12" t="e">
        <f>LOOKUP(A600,Semanas!A593:A644,Semanas!C593:C644)</f>
        <v>#N/A</v>
      </c>
    </row>
    <row r="601" spans="1:16" x14ac:dyDescent="0.25">
      <c r="A601" s="30"/>
      <c r="B601" s="29"/>
      <c r="C601" s="28"/>
      <c r="D601" s="29"/>
      <c r="E601" s="28"/>
      <c r="F601" s="8">
        <f t="shared" si="9"/>
        <v>0</v>
      </c>
      <c r="G601" s="31"/>
      <c r="H601" s="32"/>
      <c r="O601" s="11" t="e">
        <f>LOOKUP(A601,Semanas!A594:A645,Semanas!B594:B645)</f>
        <v>#N/A</v>
      </c>
      <c r="P601" s="12" t="e">
        <f>LOOKUP(A601,Semanas!A594:A645,Semanas!C594:C645)</f>
        <v>#N/A</v>
      </c>
    </row>
    <row r="602" spans="1:16" x14ac:dyDescent="0.25">
      <c r="A602" s="30"/>
      <c r="B602" s="29"/>
      <c r="C602" s="28"/>
      <c r="D602" s="29"/>
      <c r="E602" s="28"/>
      <c r="F602" s="8">
        <f t="shared" si="9"/>
        <v>0</v>
      </c>
      <c r="G602" s="31"/>
      <c r="H602" s="32"/>
      <c r="O602" s="11" t="e">
        <f>LOOKUP(A602,Semanas!A595:A646,Semanas!B595:B646)</f>
        <v>#N/A</v>
      </c>
      <c r="P602" s="12" t="e">
        <f>LOOKUP(A602,Semanas!A595:A646,Semanas!C595:C646)</f>
        <v>#N/A</v>
      </c>
    </row>
    <row r="603" spans="1:16" x14ac:dyDescent="0.25">
      <c r="A603" s="30"/>
      <c r="B603" s="29"/>
      <c r="C603" s="28"/>
      <c r="D603" s="29"/>
      <c r="E603" s="28"/>
      <c r="F603" s="8">
        <f t="shared" si="9"/>
        <v>0</v>
      </c>
      <c r="G603" s="31"/>
      <c r="H603" s="32"/>
      <c r="O603" s="11" t="e">
        <f>LOOKUP(A603,Semanas!A596:A647,Semanas!B596:B647)</f>
        <v>#N/A</v>
      </c>
      <c r="P603" s="12" t="e">
        <f>LOOKUP(A603,Semanas!A596:A647,Semanas!C596:C647)</f>
        <v>#N/A</v>
      </c>
    </row>
    <row r="604" spans="1:16" x14ac:dyDescent="0.25">
      <c r="A604" s="30"/>
      <c r="B604" s="29"/>
      <c r="C604" s="28"/>
      <c r="D604" s="29"/>
      <c r="E604" s="28"/>
      <c r="F604" s="8">
        <f t="shared" si="9"/>
        <v>0</v>
      </c>
      <c r="G604" s="31"/>
      <c r="H604" s="32"/>
      <c r="O604" s="11" t="e">
        <f>LOOKUP(A604,Semanas!A597:A648,Semanas!B597:B648)</f>
        <v>#N/A</v>
      </c>
      <c r="P604" s="12" t="e">
        <f>LOOKUP(A604,Semanas!A597:A648,Semanas!C597:C648)</f>
        <v>#N/A</v>
      </c>
    </row>
    <row r="605" spans="1:16" x14ac:dyDescent="0.25">
      <c r="A605" s="30"/>
      <c r="B605" s="29"/>
      <c r="C605" s="28"/>
      <c r="D605" s="29"/>
      <c r="E605" s="28"/>
      <c r="F605" s="8">
        <f t="shared" si="9"/>
        <v>0</v>
      </c>
      <c r="G605" s="31"/>
      <c r="H605" s="32"/>
      <c r="O605" s="11" t="e">
        <f>LOOKUP(A605,Semanas!A598:A649,Semanas!B598:B649)</f>
        <v>#N/A</v>
      </c>
      <c r="P605" s="12" t="e">
        <f>LOOKUP(A605,Semanas!A598:A649,Semanas!C598:C649)</f>
        <v>#N/A</v>
      </c>
    </row>
    <row r="606" spans="1:16" x14ac:dyDescent="0.25">
      <c r="A606" s="30"/>
      <c r="B606" s="29"/>
      <c r="C606" s="28"/>
      <c r="D606" s="29"/>
      <c r="E606" s="28"/>
      <c r="F606" s="8">
        <f t="shared" si="9"/>
        <v>0</v>
      </c>
      <c r="G606" s="31"/>
      <c r="H606" s="32"/>
      <c r="O606" s="11" t="e">
        <f>LOOKUP(A606,Semanas!A599:A650,Semanas!B599:B650)</f>
        <v>#N/A</v>
      </c>
      <c r="P606" s="12" t="e">
        <f>LOOKUP(A606,Semanas!A599:A650,Semanas!C599:C650)</f>
        <v>#N/A</v>
      </c>
    </row>
    <row r="607" spans="1:16" x14ac:dyDescent="0.25">
      <c r="A607" s="30"/>
      <c r="B607" s="29"/>
      <c r="C607" s="28"/>
      <c r="D607" s="29"/>
      <c r="E607" s="28"/>
      <c r="F607" s="8">
        <f t="shared" si="9"/>
        <v>0</v>
      </c>
      <c r="G607" s="31"/>
      <c r="H607" s="32"/>
      <c r="O607" s="11" t="e">
        <f>LOOKUP(A607,Semanas!A600:A651,Semanas!B600:B651)</f>
        <v>#N/A</v>
      </c>
      <c r="P607" s="12" t="e">
        <f>LOOKUP(A607,Semanas!A600:A651,Semanas!C600:C651)</f>
        <v>#N/A</v>
      </c>
    </row>
    <row r="608" spans="1:16" x14ac:dyDescent="0.25">
      <c r="A608" s="30"/>
      <c r="B608" s="29"/>
      <c r="C608" s="28"/>
      <c r="D608" s="29"/>
      <c r="E608" s="28"/>
      <c r="F608" s="8">
        <f t="shared" si="9"/>
        <v>0</v>
      </c>
      <c r="G608" s="31"/>
      <c r="H608" s="32"/>
      <c r="O608" s="11" t="e">
        <f>LOOKUP(A608,Semanas!A601:A652,Semanas!B601:B652)</f>
        <v>#N/A</v>
      </c>
      <c r="P608" s="12" t="e">
        <f>LOOKUP(A608,Semanas!A601:A652,Semanas!C601:C652)</f>
        <v>#N/A</v>
      </c>
    </row>
    <row r="609" spans="1:16" x14ac:dyDescent="0.25">
      <c r="A609" s="30"/>
      <c r="B609" s="29"/>
      <c r="C609" s="28"/>
      <c r="D609" s="29"/>
      <c r="E609" s="28"/>
      <c r="F609" s="8">
        <f t="shared" si="9"/>
        <v>0</v>
      </c>
      <c r="G609" s="31"/>
      <c r="H609" s="32"/>
      <c r="O609" s="11" t="e">
        <f>LOOKUP(A609,Semanas!A602:A653,Semanas!B602:B653)</f>
        <v>#N/A</v>
      </c>
      <c r="P609" s="12" t="e">
        <f>LOOKUP(A609,Semanas!A602:A653,Semanas!C602:C653)</f>
        <v>#N/A</v>
      </c>
    </row>
    <row r="610" spans="1:16" x14ac:dyDescent="0.25">
      <c r="A610" s="30"/>
      <c r="B610" s="29"/>
      <c r="C610" s="28"/>
      <c r="D610" s="29"/>
      <c r="E610" s="28"/>
      <c r="F610" s="8">
        <f t="shared" si="9"/>
        <v>0</v>
      </c>
      <c r="G610" s="31"/>
      <c r="H610" s="32"/>
      <c r="O610" s="11" t="e">
        <f>LOOKUP(A610,Semanas!A603:A654,Semanas!B603:B654)</f>
        <v>#N/A</v>
      </c>
      <c r="P610" s="12" t="e">
        <f>LOOKUP(A610,Semanas!A603:A654,Semanas!C603:C654)</f>
        <v>#N/A</v>
      </c>
    </row>
    <row r="611" spans="1:16" x14ac:dyDescent="0.25">
      <c r="A611" s="30"/>
      <c r="B611" s="29"/>
      <c r="C611" s="28"/>
      <c r="D611" s="29"/>
      <c r="E611" s="28"/>
      <c r="F611" s="8">
        <f t="shared" si="9"/>
        <v>0</v>
      </c>
      <c r="G611" s="31"/>
      <c r="H611" s="32"/>
      <c r="O611" s="11" t="e">
        <f>LOOKUP(A611,Semanas!A604:A655,Semanas!B604:B655)</f>
        <v>#N/A</v>
      </c>
      <c r="P611" s="12" t="e">
        <f>LOOKUP(A611,Semanas!A604:A655,Semanas!C604:C655)</f>
        <v>#N/A</v>
      </c>
    </row>
    <row r="612" spans="1:16" x14ac:dyDescent="0.25">
      <c r="A612" s="30"/>
      <c r="B612" s="29"/>
      <c r="C612" s="28"/>
      <c r="D612" s="29"/>
      <c r="E612" s="28"/>
      <c r="F612" s="8">
        <f t="shared" si="9"/>
        <v>0</v>
      </c>
      <c r="G612" s="31"/>
      <c r="H612" s="32"/>
      <c r="O612" s="11" t="e">
        <f>LOOKUP(A612,Semanas!A605:A656,Semanas!B605:B656)</f>
        <v>#N/A</v>
      </c>
      <c r="P612" s="12" t="e">
        <f>LOOKUP(A612,Semanas!A605:A656,Semanas!C605:C656)</f>
        <v>#N/A</v>
      </c>
    </row>
    <row r="613" spans="1:16" x14ac:dyDescent="0.25">
      <c r="A613" s="30"/>
      <c r="B613" s="29"/>
      <c r="C613" s="28"/>
      <c r="D613" s="29"/>
      <c r="E613" s="28"/>
      <c r="F613" s="8">
        <f t="shared" si="9"/>
        <v>0</v>
      </c>
      <c r="G613" s="31"/>
      <c r="H613" s="32"/>
      <c r="O613" s="11" t="e">
        <f>LOOKUP(A613,Semanas!A606:A657,Semanas!B606:B657)</f>
        <v>#N/A</v>
      </c>
      <c r="P613" s="12" t="e">
        <f>LOOKUP(A613,Semanas!A606:A657,Semanas!C606:C657)</f>
        <v>#N/A</v>
      </c>
    </row>
    <row r="614" spans="1:16" x14ac:dyDescent="0.25">
      <c r="A614" s="30"/>
      <c r="B614" s="29"/>
      <c r="C614" s="28"/>
      <c r="D614" s="29"/>
      <c r="E614" s="28"/>
      <c r="F614" s="8">
        <f t="shared" si="9"/>
        <v>0</v>
      </c>
      <c r="G614" s="31"/>
      <c r="H614" s="32"/>
      <c r="O614" s="11" t="e">
        <f>LOOKUP(A614,Semanas!A607:A658,Semanas!B607:B658)</f>
        <v>#N/A</v>
      </c>
      <c r="P614" s="12" t="e">
        <f>LOOKUP(A614,Semanas!A607:A658,Semanas!C607:C658)</f>
        <v>#N/A</v>
      </c>
    </row>
    <row r="615" spans="1:16" x14ac:dyDescent="0.25">
      <c r="A615" s="30"/>
      <c r="B615" s="29"/>
      <c r="C615" s="28"/>
      <c r="D615" s="29"/>
      <c r="E615" s="28"/>
      <c r="F615" s="8">
        <f t="shared" si="9"/>
        <v>0</v>
      </c>
      <c r="G615" s="31"/>
      <c r="H615" s="32"/>
      <c r="O615" s="11" t="e">
        <f>LOOKUP(A615,Semanas!A608:A659,Semanas!B608:B659)</f>
        <v>#N/A</v>
      </c>
      <c r="P615" s="12" t="e">
        <f>LOOKUP(A615,Semanas!A608:A659,Semanas!C608:C659)</f>
        <v>#N/A</v>
      </c>
    </row>
    <row r="616" spans="1:16" x14ac:dyDescent="0.25">
      <c r="A616" s="30"/>
      <c r="B616" s="29"/>
      <c r="C616" s="28"/>
      <c r="D616" s="29"/>
      <c r="E616" s="28"/>
      <c r="F616" s="8">
        <f t="shared" si="9"/>
        <v>0</v>
      </c>
      <c r="G616" s="31"/>
      <c r="H616" s="32"/>
      <c r="O616" s="11" t="e">
        <f>LOOKUP(A616,Semanas!A609:A660,Semanas!B609:B660)</f>
        <v>#N/A</v>
      </c>
      <c r="P616" s="12" t="e">
        <f>LOOKUP(A616,Semanas!A609:A660,Semanas!C609:C660)</f>
        <v>#N/A</v>
      </c>
    </row>
    <row r="617" spans="1:16" x14ac:dyDescent="0.25">
      <c r="A617" s="30"/>
      <c r="B617" s="29"/>
      <c r="C617" s="28"/>
      <c r="D617" s="29"/>
      <c r="E617" s="28"/>
      <c r="F617" s="8">
        <f t="shared" si="9"/>
        <v>0</v>
      </c>
      <c r="G617" s="31"/>
      <c r="H617" s="32"/>
      <c r="O617" s="11" t="e">
        <f>LOOKUP(A617,Semanas!A610:A661,Semanas!B610:B661)</f>
        <v>#N/A</v>
      </c>
      <c r="P617" s="12" t="e">
        <f>LOOKUP(A617,Semanas!A610:A661,Semanas!C610:C661)</f>
        <v>#N/A</v>
      </c>
    </row>
    <row r="618" spans="1:16" x14ac:dyDescent="0.25">
      <c r="A618" s="30"/>
      <c r="B618" s="29"/>
      <c r="C618" s="28"/>
      <c r="D618" s="29"/>
      <c r="E618" s="28"/>
      <c r="F618" s="8">
        <f t="shared" si="9"/>
        <v>0</v>
      </c>
      <c r="G618" s="31"/>
      <c r="H618" s="32"/>
      <c r="O618" s="11" t="e">
        <f>LOOKUP(A618,Semanas!A611:A662,Semanas!B611:B662)</f>
        <v>#N/A</v>
      </c>
      <c r="P618" s="12" t="e">
        <f>LOOKUP(A618,Semanas!A611:A662,Semanas!C611:C662)</f>
        <v>#N/A</v>
      </c>
    </row>
    <row r="619" spans="1:16" x14ac:dyDescent="0.25">
      <c r="A619" s="30"/>
      <c r="B619" s="29"/>
      <c r="C619" s="28"/>
      <c r="D619" s="29"/>
      <c r="E619" s="28"/>
      <c r="F619" s="8">
        <f t="shared" si="9"/>
        <v>0</v>
      </c>
      <c r="G619" s="31"/>
      <c r="H619" s="32"/>
      <c r="O619" s="11" t="e">
        <f>LOOKUP(A619,Semanas!A612:A663,Semanas!B612:B663)</f>
        <v>#N/A</v>
      </c>
      <c r="P619" s="12" t="e">
        <f>LOOKUP(A619,Semanas!A612:A663,Semanas!C612:C663)</f>
        <v>#N/A</v>
      </c>
    </row>
    <row r="620" spans="1:16" x14ac:dyDescent="0.25">
      <c r="A620" s="30"/>
      <c r="B620" s="29"/>
      <c r="C620" s="28"/>
      <c r="D620" s="29"/>
      <c r="E620" s="28"/>
      <c r="F620" s="8">
        <f t="shared" si="9"/>
        <v>0</v>
      </c>
      <c r="G620" s="31"/>
      <c r="H620" s="32"/>
      <c r="O620" s="11" t="e">
        <f>LOOKUP(A620,Semanas!A613:A664,Semanas!B613:B664)</f>
        <v>#N/A</v>
      </c>
      <c r="P620" s="12" t="e">
        <f>LOOKUP(A620,Semanas!A613:A664,Semanas!C613:C664)</f>
        <v>#N/A</v>
      </c>
    </row>
    <row r="621" spans="1:16" x14ac:dyDescent="0.25">
      <c r="A621" s="30"/>
      <c r="B621" s="29"/>
      <c r="C621" s="28"/>
      <c r="D621" s="29"/>
      <c r="E621" s="28"/>
      <c r="F621" s="8">
        <f t="shared" si="9"/>
        <v>0</v>
      </c>
      <c r="G621" s="31"/>
      <c r="H621" s="32"/>
      <c r="O621" s="11" t="e">
        <f>LOOKUP(A621,Semanas!A614:A665,Semanas!B614:B665)</f>
        <v>#N/A</v>
      </c>
      <c r="P621" s="12" t="e">
        <f>LOOKUP(A621,Semanas!A614:A665,Semanas!C614:C665)</f>
        <v>#N/A</v>
      </c>
    </row>
    <row r="622" spans="1:16" x14ac:dyDescent="0.25">
      <c r="A622" s="30"/>
      <c r="B622" s="29"/>
      <c r="C622" s="28"/>
      <c r="D622" s="29"/>
      <c r="E622" s="28"/>
      <c r="F622" s="8">
        <f t="shared" si="9"/>
        <v>0</v>
      </c>
      <c r="G622" s="31"/>
      <c r="H622" s="32"/>
      <c r="O622" s="11" t="e">
        <f>LOOKUP(A622,Semanas!A615:A666,Semanas!B615:B666)</f>
        <v>#N/A</v>
      </c>
      <c r="P622" s="12" t="e">
        <f>LOOKUP(A622,Semanas!A615:A666,Semanas!C615:C666)</f>
        <v>#N/A</v>
      </c>
    </row>
    <row r="623" spans="1:16" x14ac:dyDescent="0.25">
      <c r="A623" s="30"/>
      <c r="B623" s="29"/>
      <c r="C623" s="28"/>
      <c r="D623" s="29"/>
      <c r="E623" s="28"/>
      <c r="F623" s="8">
        <f t="shared" si="9"/>
        <v>0</v>
      </c>
      <c r="G623" s="31"/>
      <c r="H623" s="32"/>
      <c r="O623" s="11" t="e">
        <f>LOOKUP(A623,Semanas!A616:A667,Semanas!B616:B667)</f>
        <v>#N/A</v>
      </c>
      <c r="P623" s="12" t="e">
        <f>LOOKUP(A623,Semanas!A616:A667,Semanas!C616:C667)</f>
        <v>#N/A</v>
      </c>
    </row>
    <row r="624" spans="1:16" x14ac:dyDescent="0.25">
      <c r="A624" s="30"/>
      <c r="B624" s="29"/>
      <c r="C624" s="28"/>
      <c r="D624" s="29"/>
      <c r="E624" s="28"/>
      <c r="F624" s="8">
        <f t="shared" si="9"/>
        <v>0</v>
      </c>
      <c r="G624" s="31"/>
      <c r="H624" s="32"/>
      <c r="O624" s="11" t="e">
        <f>LOOKUP(A624,Semanas!A617:A668,Semanas!B617:B668)</f>
        <v>#N/A</v>
      </c>
      <c r="P624" s="12" t="e">
        <f>LOOKUP(A624,Semanas!A617:A668,Semanas!C617:C668)</f>
        <v>#N/A</v>
      </c>
    </row>
    <row r="625" spans="1:16" x14ac:dyDescent="0.25">
      <c r="A625" s="30"/>
      <c r="B625" s="29"/>
      <c r="C625" s="28"/>
      <c r="D625" s="29"/>
      <c r="E625" s="28"/>
      <c r="F625" s="8">
        <f t="shared" si="9"/>
        <v>0</v>
      </c>
      <c r="G625" s="31"/>
      <c r="H625" s="32"/>
      <c r="O625" s="11" t="e">
        <f>LOOKUP(A625,Semanas!A618:A669,Semanas!B618:B669)</f>
        <v>#N/A</v>
      </c>
      <c r="P625" s="12" t="e">
        <f>LOOKUP(A625,Semanas!A618:A669,Semanas!C618:C669)</f>
        <v>#N/A</v>
      </c>
    </row>
    <row r="626" spans="1:16" x14ac:dyDescent="0.25">
      <c r="A626" s="30"/>
      <c r="B626" s="29"/>
      <c r="C626" s="28"/>
      <c r="D626" s="29"/>
      <c r="E626" s="28"/>
      <c r="F626" s="8">
        <f t="shared" si="9"/>
        <v>0</v>
      </c>
      <c r="G626" s="31"/>
      <c r="H626" s="32"/>
      <c r="O626" s="11" t="e">
        <f>LOOKUP(A626,Semanas!A619:A670,Semanas!B619:B670)</f>
        <v>#N/A</v>
      </c>
      <c r="P626" s="12" t="e">
        <f>LOOKUP(A626,Semanas!A619:A670,Semanas!C619:C670)</f>
        <v>#N/A</v>
      </c>
    </row>
    <row r="627" spans="1:16" x14ac:dyDescent="0.25">
      <c r="A627" s="30"/>
      <c r="B627" s="29"/>
      <c r="C627" s="28"/>
      <c r="D627" s="29"/>
      <c r="E627" s="28"/>
      <c r="F627" s="8">
        <f t="shared" si="9"/>
        <v>0</v>
      </c>
      <c r="G627" s="31"/>
      <c r="H627" s="32"/>
      <c r="O627" s="11" t="e">
        <f>LOOKUP(A627,Semanas!A620:A671,Semanas!B620:B671)</f>
        <v>#N/A</v>
      </c>
      <c r="P627" s="12" t="e">
        <f>LOOKUP(A627,Semanas!A620:A671,Semanas!C620:C671)</f>
        <v>#N/A</v>
      </c>
    </row>
    <row r="628" spans="1:16" x14ac:dyDescent="0.25">
      <c r="A628" s="30"/>
      <c r="B628" s="29"/>
      <c r="C628" s="28"/>
      <c r="D628" s="29"/>
      <c r="E628" s="28"/>
      <c r="F628" s="8">
        <f t="shared" si="9"/>
        <v>0</v>
      </c>
      <c r="G628" s="31"/>
      <c r="H628" s="32"/>
      <c r="O628" s="11" t="e">
        <f>LOOKUP(A628,Semanas!A621:A672,Semanas!B621:B672)</f>
        <v>#N/A</v>
      </c>
      <c r="P628" s="12" t="e">
        <f>LOOKUP(A628,Semanas!A621:A672,Semanas!C621:C672)</f>
        <v>#N/A</v>
      </c>
    </row>
    <row r="629" spans="1:16" x14ac:dyDescent="0.25">
      <c r="A629" s="30"/>
      <c r="B629" s="29"/>
      <c r="C629" s="28"/>
      <c r="D629" s="29"/>
      <c r="E629" s="28"/>
      <c r="F629" s="8">
        <f t="shared" si="9"/>
        <v>0</v>
      </c>
      <c r="G629" s="31"/>
      <c r="H629" s="32"/>
      <c r="O629" s="11" t="e">
        <f>LOOKUP(A629,Semanas!A622:A673,Semanas!B622:B673)</f>
        <v>#N/A</v>
      </c>
      <c r="P629" s="12" t="e">
        <f>LOOKUP(A629,Semanas!A622:A673,Semanas!C622:C673)</f>
        <v>#N/A</v>
      </c>
    </row>
    <row r="630" spans="1:16" x14ac:dyDescent="0.25">
      <c r="A630" s="30"/>
      <c r="B630" s="29"/>
      <c r="C630" s="28"/>
      <c r="D630" s="29"/>
      <c r="E630" s="28"/>
      <c r="F630" s="8">
        <f t="shared" si="9"/>
        <v>0</v>
      </c>
      <c r="G630" s="31"/>
      <c r="H630" s="32"/>
      <c r="O630" s="11" t="e">
        <f>LOOKUP(A630,Semanas!A623:A674,Semanas!B623:B674)</f>
        <v>#N/A</v>
      </c>
      <c r="P630" s="12" t="e">
        <f>LOOKUP(A630,Semanas!A623:A674,Semanas!C623:C674)</f>
        <v>#N/A</v>
      </c>
    </row>
    <row r="631" spans="1:16" x14ac:dyDescent="0.25">
      <c r="A631" s="30"/>
      <c r="B631" s="29"/>
      <c r="C631" s="28"/>
      <c r="D631" s="29"/>
      <c r="E631" s="28"/>
      <c r="F631" s="8">
        <f t="shared" si="9"/>
        <v>0</v>
      </c>
      <c r="G631" s="31"/>
      <c r="H631" s="32"/>
      <c r="O631" s="11" t="e">
        <f>LOOKUP(A631,Semanas!A624:A675,Semanas!B624:B675)</f>
        <v>#N/A</v>
      </c>
      <c r="P631" s="12" t="e">
        <f>LOOKUP(A631,Semanas!A624:A675,Semanas!C624:C675)</f>
        <v>#N/A</v>
      </c>
    </row>
    <row r="632" spans="1:16" x14ac:dyDescent="0.25">
      <c r="A632" s="30"/>
      <c r="B632" s="29"/>
      <c r="C632" s="28"/>
      <c r="D632" s="29"/>
      <c r="E632" s="28"/>
      <c r="F632" s="8">
        <f t="shared" si="9"/>
        <v>0</v>
      </c>
      <c r="G632" s="31"/>
      <c r="H632" s="32"/>
      <c r="O632" s="11" t="e">
        <f>LOOKUP(A632,Semanas!A625:A676,Semanas!B625:B676)</f>
        <v>#N/A</v>
      </c>
      <c r="P632" s="12" t="e">
        <f>LOOKUP(A632,Semanas!A625:A676,Semanas!C625:C676)</f>
        <v>#N/A</v>
      </c>
    </row>
    <row r="633" spans="1:16" x14ac:dyDescent="0.25">
      <c r="A633" s="30"/>
      <c r="B633" s="29"/>
      <c r="C633" s="28"/>
      <c r="D633" s="29"/>
      <c r="E633" s="28"/>
      <c r="F633" s="8">
        <f t="shared" si="9"/>
        <v>0</v>
      </c>
      <c r="G633" s="31"/>
      <c r="H633" s="32"/>
      <c r="O633" s="11" t="e">
        <f>LOOKUP(A633,Semanas!A626:A677,Semanas!B626:B677)</f>
        <v>#N/A</v>
      </c>
      <c r="P633" s="12" t="e">
        <f>LOOKUP(A633,Semanas!A626:A677,Semanas!C626:C677)</f>
        <v>#N/A</v>
      </c>
    </row>
    <row r="634" spans="1:16" x14ac:dyDescent="0.25">
      <c r="A634" s="30"/>
      <c r="B634" s="29"/>
      <c r="C634" s="28"/>
      <c r="D634" s="29"/>
      <c r="E634" s="28"/>
      <c r="F634" s="8">
        <f t="shared" si="9"/>
        <v>0</v>
      </c>
      <c r="G634" s="31"/>
      <c r="H634" s="32"/>
      <c r="O634" s="11" t="e">
        <f>LOOKUP(A634,Semanas!A627:A678,Semanas!B627:B678)</f>
        <v>#N/A</v>
      </c>
      <c r="P634" s="12" t="e">
        <f>LOOKUP(A634,Semanas!A627:A678,Semanas!C627:C678)</f>
        <v>#N/A</v>
      </c>
    </row>
    <row r="635" spans="1:16" x14ac:dyDescent="0.25">
      <c r="A635" s="30"/>
      <c r="B635" s="29"/>
      <c r="C635" s="28"/>
      <c r="D635" s="29"/>
      <c r="E635" s="28"/>
      <c r="F635" s="8">
        <f t="shared" si="9"/>
        <v>0</v>
      </c>
      <c r="G635" s="31"/>
      <c r="H635" s="32"/>
      <c r="O635" s="11" t="e">
        <f>LOOKUP(A635,Semanas!A628:A679,Semanas!B628:B679)</f>
        <v>#N/A</v>
      </c>
      <c r="P635" s="12" t="e">
        <f>LOOKUP(A635,Semanas!A628:A679,Semanas!C628:C679)</f>
        <v>#N/A</v>
      </c>
    </row>
    <row r="636" spans="1:16" x14ac:dyDescent="0.25">
      <c r="A636" s="30"/>
      <c r="B636" s="29"/>
      <c r="C636" s="28"/>
      <c r="D636" s="29"/>
      <c r="E636" s="28"/>
      <c r="F636" s="8">
        <f t="shared" si="9"/>
        <v>0</v>
      </c>
      <c r="G636" s="31"/>
      <c r="H636" s="32"/>
      <c r="O636" s="11" t="e">
        <f>LOOKUP(A636,Semanas!A629:A680,Semanas!B629:B680)</f>
        <v>#N/A</v>
      </c>
      <c r="P636" s="12" t="e">
        <f>LOOKUP(A636,Semanas!A629:A680,Semanas!C629:C680)</f>
        <v>#N/A</v>
      </c>
    </row>
    <row r="637" spans="1:16" x14ac:dyDescent="0.25">
      <c r="A637" s="30"/>
      <c r="B637" s="29"/>
      <c r="C637" s="28"/>
      <c r="D637" s="29"/>
      <c r="E637" s="28"/>
      <c r="F637" s="8">
        <f t="shared" si="9"/>
        <v>0</v>
      </c>
      <c r="G637" s="31"/>
      <c r="H637" s="32"/>
      <c r="O637" s="11" t="e">
        <f>LOOKUP(A637,Semanas!A630:A681,Semanas!B630:B681)</f>
        <v>#N/A</v>
      </c>
      <c r="P637" s="12" t="e">
        <f>LOOKUP(A637,Semanas!A630:A681,Semanas!C630:C681)</f>
        <v>#N/A</v>
      </c>
    </row>
    <row r="638" spans="1:16" x14ac:dyDescent="0.25">
      <c r="A638" s="30"/>
      <c r="B638" s="29"/>
      <c r="C638" s="28"/>
      <c r="D638" s="29"/>
      <c r="E638" s="28"/>
      <c r="F638" s="8">
        <f t="shared" si="9"/>
        <v>0</v>
      </c>
      <c r="G638" s="31"/>
      <c r="H638" s="32"/>
      <c r="O638" s="11" t="e">
        <f>LOOKUP(A638,Semanas!A631:A682,Semanas!B631:B682)</f>
        <v>#N/A</v>
      </c>
      <c r="P638" s="12" t="e">
        <f>LOOKUP(A638,Semanas!A631:A682,Semanas!C631:C682)</f>
        <v>#N/A</v>
      </c>
    </row>
    <row r="639" spans="1:16" x14ac:dyDescent="0.25">
      <c r="A639" s="30"/>
      <c r="B639" s="29"/>
      <c r="C639" s="28"/>
      <c r="D639" s="29"/>
      <c r="E639" s="28"/>
      <c r="F639" s="8">
        <f t="shared" si="9"/>
        <v>0</v>
      </c>
      <c r="G639" s="31"/>
      <c r="H639" s="32"/>
      <c r="O639" s="11" t="e">
        <f>LOOKUP(A639,Semanas!A632:A683,Semanas!B632:B683)</f>
        <v>#N/A</v>
      </c>
      <c r="P639" s="12" t="e">
        <f>LOOKUP(A639,Semanas!A632:A683,Semanas!C632:C683)</f>
        <v>#N/A</v>
      </c>
    </row>
    <row r="640" spans="1:16" x14ac:dyDescent="0.25">
      <c r="A640" s="30"/>
      <c r="B640" s="29"/>
      <c r="C640" s="28"/>
      <c r="D640" s="29"/>
      <c r="E640" s="28"/>
      <c r="F640" s="8">
        <f t="shared" si="9"/>
        <v>0</v>
      </c>
      <c r="G640" s="31"/>
      <c r="H640" s="32"/>
      <c r="O640" s="11" t="e">
        <f>LOOKUP(A640,Semanas!A633:A684,Semanas!B633:B684)</f>
        <v>#N/A</v>
      </c>
      <c r="P640" s="12" t="e">
        <f>LOOKUP(A640,Semanas!A633:A684,Semanas!C633:C684)</f>
        <v>#N/A</v>
      </c>
    </row>
    <row r="641" spans="1:16" x14ac:dyDescent="0.25">
      <c r="A641" s="30"/>
      <c r="B641" s="29"/>
      <c r="C641" s="28"/>
      <c r="D641" s="29"/>
      <c r="E641" s="28"/>
      <c r="F641" s="8">
        <f t="shared" si="9"/>
        <v>0</v>
      </c>
      <c r="G641" s="31"/>
      <c r="H641" s="32"/>
      <c r="O641" s="11" t="e">
        <f>LOOKUP(A641,Semanas!A634:A685,Semanas!B634:B685)</f>
        <v>#N/A</v>
      </c>
      <c r="P641" s="12" t="e">
        <f>LOOKUP(A641,Semanas!A634:A685,Semanas!C634:C685)</f>
        <v>#N/A</v>
      </c>
    </row>
    <row r="642" spans="1:16" x14ac:dyDescent="0.25">
      <c r="A642" s="30"/>
      <c r="B642" s="29"/>
      <c r="C642" s="28"/>
      <c r="D642" s="29"/>
      <c r="E642" s="28"/>
      <c r="F642" s="8">
        <f t="shared" si="9"/>
        <v>0</v>
      </c>
      <c r="G642" s="31"/>
      <c r="H642" s="32"/>
      <c r="O642" s="11" t="e">
        <f>LOOKUP(A642,Semanas!A635:A686,Semanas!B635:B686)</f>
        <v>#N/A</v>
      </c>
      <c r="P642" s="12" t="e">
        <f>LOOKUP(A642,Semanas!A635:A686,Semanas!C635:C686)</f>
        <v>#N/A</v>
      </c>
    </row>
    <row r="643" spans="1:16" x14ac:dyDescent="0.25">
      <c r="A643" s="30"/>
      <c r="B643" s="29"/>
      <c r="C643" s="28"/>
      <c r="D643" s="29"/>
      <c r="E643" s="28"/>
      <c r="F643" s="8">
        <f t="shared" si="9"/>
        <v>0</v>
      </c>
      <c r="G643" s="31"/>
      <c r="H643" s="32"/>
      <c r="O643" s="11" t="e">
        <f>LOOKUP(A643,Semanas!A636:A687,Semanas!B636:B687)</f>
        <v>#N/A</v>
      </c>
      <c r="P643" s="12" t="e">
        <f>LOOKUP(A643,Semanas!A636:A687,Semanas!C636:C687)</f>
        <v>#N/A</v>
      </c>
    </row>
    <row r="644" spans="1:16" x14ac:dyDescent="0.25">
      <c r="A644" s="30"/>
      <c r="B644" s="29"/>
      <c r="C644" s="28"/>
      <c r="D644" s="29"/>
      <c r="E644" s="28"/>
      <c r="F644" s="8">
        <f t="shared" si="9"/>
        <v>0</v>
      </c>
      <c r="G644" s="31"/>
      <c r="H644" s="32"/>
      <c r="O644" s="11" t="e">
        <f>LOOKUP(A644,Semanas!A637:A688,Semanas!B637:B688)</f>
        <v>#N/A</v>
      </c>
      <c r="P644" s="12" t="e">
        <f>LOOKUP(A644,Semanas!A637:A688,Semanas!C637:C688)</f>
        <v>#N/A</v>
      </c>
    </row>
    <row r="645" spans="1:16" x14ac:dyDescent="0.25">
      <c r="A645" s="30"/>
      <c r="B645" s="29"/>
      <c r="C645" s="28"/>
      <c r="D645" s="29"/>
      <c r="E645" s="28"/>
      <c r="F645" s="8">
        <f t="shared" si="9"/>
        <v>0</v>
      </c>
      <c r="G645" s="31"/>
      <c r="H645" s="32"/>
      <c r="O645" s="11" t="e">
        <f>LOOKUP(A645,Semanas!A638:A689,Semanas!B638:B689)</f>
        <v>#N/A</v>
      </c>
      <c r="P645" s="12" t="e">
        <f>LOOKUP(A645,Semanas!A638:A689,Semanas!C638:C689)</f>
        <v>#N/A</v>
      </c>
    </row>
    <row r="646" spans="1:16" x14ac:dyDescent="0.25">
      <c r="A646" s="30"/>
      <c r="B646" s="29"/>
      <c r="C646" s="28"/>
      <c r="D646" s="29"/>
      <c r="E646" s="28"/>
      <c r="F646" s="8">
        <f t="shared" si="9"/>
        <v>0</v>
      </c>
      <c r="G646" s="31"/>
      <c r="H646" s="32"/>
      <c r="O646" s="11" t="e">
        <f>LOOKUP(A646,Semanas!A639:A690,Semanas!B639:B690)</f>
        <v>#N/A</v>
      </c>
      <c r="P646" s="12" t="e">
        <f>LOOKUP(A646,Semanas!A639:A690,Semanas!C639:C690)</f>
        <v>#N/A</v>
      </c>
    </row>
    <row r="647" spans="1:16" x14ac:dyDescent="0.25">
      <c r="A647" s="30"/>
      <c r="B647" s="29"/>
      <c r="C647" s="28"/>
      <c r="D647" s="29"/>
      <c r="E647" s="28"/>
      <c r="F647" s="8">
        <f t="shared" si="9"/>
        <v>0</v>
      </c>
      <c r="G647" s="31"/>
      <c r="H647" s="32"/>
      <c r="O647" s="11" t="e">
        <f>LOOKUP(A647,Semanas!A640:A691,Semanas!B640:B691)</f>
        <v>#N/A</v>
      </c>
      <c r="P647" s="12" t="e">
        <f>LOOKUP(A647,Semanas!A640:A691,Semanas!C640:C691)</f>
        <v>#N/A</v>
      </c>
    </row>
    <row r="648" spans="1:16" x14ac:dyDescent="0.25">
      <c r="A648" s="30"/>
      <c r="B648" s="29"/>
      <c r="C648" s="28"/>
      <c r="D648" s="29"/>
      <c r="E648" s="28"/>
      <c r="F648" s="8">
        <f t="shared" si="9"/>
        <v>0</v>
      </c>
      <c r="G648" s="31"/>
      <c r="H648" s="32"/>
      <c r="O648" s="11" t="e">
        <f>LOOKUP(A648,Semanas!A641:A692,Semanas!B641:B692)</f>
        <v>#N/A</v>
      </c>
      <c r="P648" s="12" t="e">
        <f>LOOKUP(A648,Semanas!A641:A692,Semanas!C641:C692)</f>
        <v>#N/A</v>
      </c>
    </row>
    <row r="649" spans="1:16" x14ac:dyDescent="0.25">
      <c r="A649" s="30"/>
      <c r="B649" s="29"/>
      <c r="C649" s="28"/>
      <c r="D649" s="29"/>
      <c r="E649" s="28"/>
      <c r="F649" s="8">
        <f t="shared" si="9"/>
        <v>0</v>
      </c>
      <c r="G649" s="31"/>
      <c r="H649" s="32"/>
      <c r="O649" s="11" t="e">
        <f>LOOKUP(A649,Semanas!A642:A693,Semanas!B642:B693)</f>
        <v>#N/A</v>
      </c>
      <c r="P649" s="12" t="e">
        <f>LOOKUP(A649,Semanas!A642:A693,Semanas!C642:C693)</f>
        <v>#N/A</v>
      </c>
    </row>
    <row r="650" spans="1:16" x14ac:dyDescent="0.25">
      <c r="A650" s="30"/>
      <c r="B650" s="29"/>
      <c r="C650" s="28"/>
      <c r="D650" s="29"/>
      <c r="E650" s="28"/>
      <c r="F650" s="8">
        <f t="shared" si="9"/>
        <v>0</v>
      </c>
      <c r="G650" s="31"/>
      <c r="H650" s="32"/>
      <c r="O650" s="11" t="e">
        <f>LOOKUP(A650,Semanas!A643:A694,Semanas!B643:B694)</f>
        <v>#N/A</v>
      </c>
      <c r="P650" s="12" t="e">
        <f>LOOKUP(A650,Semanas!A643:A694,Semanas!C643:C694)</f>
        <v>#N/A</v>
      </c>
    </row>
    <row r="651" spans="1:16" x14ac:dyDescent="0.25">
      <c r="A651" s="30"/>
      <c r="B651" s="29"/>
      <c r="C651" s="28"/>
      <c r="D651" s="29"/>
      <c r="E651" s="28"/>
      <c r="F651" s="8">
        <f t="shared" ref="F651:F714" si="10">((D651+E651)-(B651+C651))*24</f>
        <v>0</v>
      </c>
      <c r="G651" s="31"/>
      <c r="H651" s="32"/>
      <c r="O651" s="11" t="e">
        <f>LOOKUP(A651,Semanas!A644:A695,Semanas!B644:B695)</f>
        <v>#N/A</v>
      </c>
      <c r="P651" s="12" t="e">
        <f>LOOKUP(A651,Semanas!A644:A695,Semanas!C644:C695)</f>
        <v>#N/A</v>
      </c>
    </row>
    <row r="652" spans="1:16" x14ac:dyDescent="0.25">
      <c r="A652" s="30"/>
      <c r="B652" s="29"/>
      <c r="C652" s="28"/>
      <c r="D652" s="29"/>
      <c r="E652" s="28"/>
      <c r="F652" s="8">
        <f t="shared" si="10"/>
        <v>0</v>
      </c>
      <c r="G652" s="31"/>
      <c r="H652" s="32"/>
      <c r="O652" s="11" t="e">
        <f>LOOKUP(A652,Semanas!A645:A696,Semanas!B645:B696)</f>
        <v>#N/A</v>
      </c>
      <c r="P652" s="12" t="e">
        <f>LOOKUP(A652,Semanas!A645:A696,Semanas!C645:C696)</f>
        <v>#N/A</v>
      </c>
    </row>
    <row r="653" spans="1:16" x14ac:dyDescent="0.25">
      <c r="A653" s="30"/>
      <c r="B653" s="29"/>
      <c r="C653" s="28"/>
      <c r="D653" s="29"/>
      <c r="E653" s="28"/>
      <c r="F653" s="8">
        <f t="shared" si="10"/>
        <v>0</v>
      </c>
      <c r="G653" s="31"/>
      <c r="H653" s="32"/>
      <c r="O653" s="11" t="e">
        <f>LOOKUP(A653,Semanas!A646:A697,Semanas!B646:B697)</f>
        <v>#N/A</v>
      </c>
      <c r="P653" s="12" t="e">
        <f>LOOKUP(A653,Semanas!A646:A697,Semanas!C646:C697)</f>
        <v>#N/A</v>
      </c>
    </row>
    <row r="654" spans="1:16" x14ac:dyDescent="0.25">
      <c r="A654" s="30"/>
      <c r="B654" s="29"/>
      <c r="C654" s="28"/>
      <c r="D654" s="29"/>
      <c r="E654" s="28"/>
      <c r="F654" s="8">
        <f t="shared" si="10"/>
        <v>0</v>
      </c>
      <c r="G654" s="31"/>
      <c r="H654" s="32"/>
      <c r="O654" s="11" t="e">
        <f>LOOKUP(A654,Semanas!A647:A698,Semanas!B647:B698)</f>
        <v>#N/A</v>
      </c>
      <c r="P654" s="12" t="e">
        <f>LOOKUP(A654,Semanas!A647:A698,Semanas!C647:C698)</f>
        <v>#N/A</v>
      </c>
    </row>
    <row r="655" spans="1:16" x14ac:dyDescent="0.25">
      <c r="A655" s="30"/>
      <c r="B655" s="29"/>
      <c r="C655" s="28"/>
      <c r="D655" s="29"/>
      <c r="E655" s="28"/>
      <c r="F655" s="8">
        <f t="shared" si="10"/>
        <v>0</v>
      </c>
      <c r="G655" s="31"/>
      <c r="H655" s="32"/>
      <c r="O655" s="11" t="e">
        <f>LOOKUP(A655,Semanas!A648:A699,Semanas!B648:B699)</f>
        <v>#N/A</v>
      </c>
      <c r="P655" s="12" t="e">
        <f>LOOKUP(A655,Semanas!A648:A699,Semanas!C648:C699)</f>
        <v>#N/A</v>
      </c>
    </row>
    <row r="656" spans="1:16" x14ac:dyDescent="0.25">
      <c r="A656" s="30"/>
      <c r="B656" s="29"/>
      <c r="C656" s="28"/>
      <c r="D656" s="29"/>
      <c r="E656" s="28"/>
      <c r="F656" s="8">
        <f t="shared" si="10"/>
        <v>0</v>
      </c>
      <c r="G656" s="31"/>
      <c r="H656" s="32"/>
      <c r="O656" s="11" t="e">
        <f>LOOKUP(A656,Semanas!A649:A700,Semanas!B649:B700)</f>
        <v>#N/A</v>
      </c>
      <c r="P656" s="12" t="e">
        <f>LOOKUP(A656,Semanas!A649:A700,Semanas!C649:C700)</f>
        <v>#N/A</v>
      </c>
    </row>
    <row r="657" spans="1:16" x14ac:dyDescent="0.25">
      <c r="A657" s="30"/>
      <c r="B657" s="29"/>
      <c r="C657" s="28"/>
      <c r="D657" s="29"/>
      <c r="E657" s="28"/>
      <c r="F657" s="8">
        <f t="shared" si="10"/>
        <v>0</v>
      </c>
      <c r="G657" s="31"/>
      <c r="H657" s="32"/>
      <c r="O657" s="11" t="e">
        <f>LOOKUP(A657,Semanas!A650:A701,Semanas!B650:B701)</f>
        <v>#N/A</v>
      </c>
      <c r="P657" s="12" t="e">
        <f>LOOKUP(A657,Semanas!A650:A701,Semanas!C650:C701)</f>
        <v>#N/A</v>
      </c>
    </row>
    <row r="658" spans="1:16" x14ac:dyDescent="0.25">
      <c r="A658" s="30"/>
      <c r="B658" s="29"/>
      <c r="C658" s="28"/>
      <c r="D658" s="29"/>
      <c r="E658" s="28"/>
      <c r="F658" s="8">
        <f t="shared" si="10"/>
        <v>0</v>
      </c>
      <c r="G658" s="31"/>
      <c r="H658" s="32"/>
      <c r="O658" s="11" t="e">
        <f>LOOKUP(A658,Semanas!A651:A702,Semanas!B651:B702)</f>
        <v>#N/A</v>
      </c>
      <c r="P658" s="12" t="e">
        <f>LOOKUP(A658,Semanas!A651:A702,Semanas!C651:C702)</f>
        <v>#N/A</v>
      </c>
    </row>
    <row r="659" spans="1:16" x14ac:dyDescent="0.25">
      <c r="A659" s="30"/>
      <c r="B659" s="29"/>
      <c r="C659" s="28"/>
      <c r="D659" s="29"/>
      <c r="E659" s="28"/>
      <c r="F659" s="8">
        <f t="shared" si="10"/>
        <v>0</v>
      </c>
      <c r="G659" s="31"/>
      <c r="H659" s="32"/>
      <c r="O659" s="11" t="e">
        <f>LOOKUP(A659,Semanas!A652:A703,Semanas!B652:B703)</f>
        <v>#N/A</v>
      </c>
      <c r="P659" s="12" t="e">
        <f>LOOKUP(A659,Semanas!A652:A703,Semanas!C652:C703)</f>
        <v>#N/A</v>
      </c>
    </row>
    <row r="660" spans="1:16" x14ac:dyDescent="0.25">
      <c r="A660" s="30"/>
      <c r="B660" s="29"/>
      <c r="C660" s="28"/>
      <c r="D660" s="29"/>
      <c r="E660" s="28"/>
      <c r="F660" s="8">
        <f t="shared" si="10"/>
        <v>0</v>
      </c>
      <c r="G660" s="31"/>
      <c r="H660" s="32"/>
      <c r="O660" s="11" t="e">
        <f>LOOKUP(A660,Semanas!A653:A704,Semanas!B653:B704)</f>
        <v>#N/A</v>
      </c>
      <c r="P660" s="12" t="e">
        <f>LOOKUP(A660,Semanas!A653:A704,Semanas!C653:C704)</f>
        <v>#N/A</v>
      </c>
    </row>
    <row r="661" spans="1:16" x14ac:dyDescent="0.25">
      <c r="A661" s="30"/>
      <c r="B661" s="29"/>
      <c r="C661" s="28"/>
      <c r="D661" s="29"/>
      <c r="E661" s="28"/>
      <c r="F661" s="8">
        <f t="shared" si="10"/>
        <v>0</v>
      </c>
      <c r="G661" s="31"/>
      <c r="H661" s="32"/>
      <c r="O661" s="11" t="e">
        <f>LOOKUP(A661,Semanas!A654:A705,Semanas!B654:B705)</f>
        <v>#N/A</v>
      </c>
      <c r="P661" s="12" t="e">
        <f>LOOKUP(A661,Semanas!A654:A705,Semanas!C654:C705)</f>
        <v>#N/A</v>
      </c>
    </row>
    <row r="662" spans="1:16" x14ac:dyDescent="0.25">
      <c r="A662" s="30"/>
      <c r="B662" s="29"/>
      <c r="C662" s="28"/>
      <c r="D662" s="29"/>
      <c r="E662" s="28"/>
      <c r="F662" s="8">
        <f t="shared" si="10"/>
        <v>0</v>
      </c>
      <c r="G662" s="31"/>
      <c r="H662" s="32"/>
      <c r="O662" s="11" t="e">
        <f>LOOKUP(A662,Semanas!A655:A706,Semanas!B655:B706)</f>
        <v>#N/A</v>
      </c>
      <c r="P662" s="12" t="e">
        <f>LOOKUP(A662,Semanas!A655:A706,Semanas!C655:C706)</f>
        <v>#N/A</v>
      </c>
    </row>
    <row r="663" spans="1:16" x14ac:dyDescent="0.25">
      <c r="A663" s="30"/>
      <c r="B663" s="29"/>
      <c r="C663" s="28"/>
      <c r="D663" s="29"/>
      <c r="E663" s="28"/>
      <c r="F663" s="8">
        <f t="shared" si="10"/>
        <v>0</v>
      </c>
      <c r="G663" s="31"/>
      <c r="H663" s="32"/>
      <c r="O663" s="11" t="e">
        <f>LOOKUP(A663,Semanas!A656:A707,Semanas!B656:B707)</f>
        <v>#N/A</v>
      </c>
      <c r="P663" s="12" t="e">
        <f>LOOKUP(A663,Semanas!A656:A707,Semanas!C656:C707)</f>
        <v>#N/A</v>
      </c>
    </row>
    <row r="664" spans="1:16" x14ac:dyDescent="0.25">
      <c r="A664" s="30"/>
      <c r="B664" s="29"/>
      <c r="C664" s="28"/>
      <c r="D664" s="29"/>
      <c r="E664" s="28"/>
      <c r="F664" s="8">
        <f t="shared" si="10"/>
        <v>0</v>
      </c>
      <c r="G664" s="31"/>
      <c r="H664" s="32"/>
      <c r="O664" s="11" t="e">
        <f>LOOKUP(A664,Semanas!A657:A708,Semanas!B657:B708)</f>
        <v>#N/A</v>
      </c>
      <c r="P664" s="12" t="e">
        <f>LOOKUP(A664,Semanas!A657:A708,Semanas!C657:C708)</f>
        <v>#N/A</v>
      </c>
    </row>
    <row r="665" spans="1:16" x14ac:dyDescent="0.25">
      <c r="A665" s="30"/>
      <c r="B665" s="29"/>
      <c r="C665" s="28"/>
      <c r="D665" s="29"/>
      <c r="E665" s="28"/>
      <c r="F665" s="8">
        <f t="shared" si="10"/>
        <v>0</v>
      </c>
      <c r="G665" s="31"/>
      <c r="H665" s="32"/>
      <c r="O665" s="11" t="e">
        <f>LOOKUP(A665,Semanas!A658:A709,Semanas!B658:B709)</f>
        <v>#N/A</v>
      </c>
      <c r="P665" s="12" t="e">
        <f>LOOKUP(A665,Semanas!A658:A709,Semanas!C658:C709)</f>
        <v>#N/A</v>
      </c>
    </row>
    <row r="666" spans="1:16" x14ac:dyDescent="0.25">
      <c r="A666" s="30"/>
      <c r="B666" s="29"/>
      <c r="C666" s="28"/>
      <c r="D666" s="29"/>
      <c r="E666" s="28"/>
      <c r="F666" s="8">
        <f t="shared" si="10"/>
        <v>0</v>
      </c>
      <c r="G666" s="31"/>
      <c r="H666" s="32"/>
      <c r="O666" s="11" t="e">
        <f>LOOKUP(A666,Semanas!A659:A710,Semanas!B659:B710)</f>
        <v>#N/A</v>
      </c>
      <c r="P666" s="12" t="e">
        <f>LOOKUP(A666,Semanas!A659:A710,Semanas!C659:C710)</f>
        <v>#N/A</v>
      </c>
    </row>
    <row r="667" spans="1:16" x14ac:dyDescent="0.25">
      <c r="A667" s="30"/>
      <c r="B667" s="29"/>
      <c r="C667" s="28"/>
      <c r="D667" s="29"/>
      <c r="E667" s="28"/>
      <c r="F667" s="8">
        <f t="shared" si="10"/>
        <v>0</v>
      </c>
      <c r="G667" s="31"/>
      <c r="H667" s="32"/>
      <c r="O667" s="11" t="e">
        <f>LOOKUP(A667,Semanas!A660:A711,Semanas!B660:B711)</f>
        <v>#N/A</v>
      </c>
      <c r="P667" s="12" t="e">
        <f>LOOKUP(A667,Semanas!A660:A711,Semanas!C660:C711)</f>
        <v>#N/A</v>
      </c>
    </row>
    <row r="668" spans="1:16" x14ac:dyDescent="0.25">
      <c r="A668" s="30"/>
      <c r="B668" s="29"/>
      <c r="C668" s="28"/>
      <c r="D668" s="29"/>
      <c r="E668" s="28"/>
      <c r="F668" s="8">
        <f t="shared" si="10"/>
        <v>0</v>
      </c>
      <c r="G668" s="31"/>
      <c r="H668" s="32"/>
      <c r="O668" s="11" t="e">
        <f>LOOKUP(A668,Semanas!A661:A712,Semanas!B661:B712)</f>
        <v>#N/A</v>
      </c>
      <c r="P668" s="12" t="e">
        <f>LOOKUP(A668,Semanas!A661:A712,Semanas!C661:C712)</f>
        <v>#N/A</v>
      </c>
    </row>
    <row r="669" spans="1:16" x14ac:dyDescent="0.25">
      <c r="A669" s="30"/>
      <c r="B669" s="29"/>
      <c r="C669" s="28"/>
      <c r="D669" s="29"/>
      <c r="E669" s="28"/>
      <c r="F669" s="8">
        <f t="shared" si="10"/>
        <v>0</v>
      </c>
      <c r="G669" s="31"/>
      <c r="H669" s="32"/>
      <c r="O669" s="11" t="e">
        <f>LOOKUP(A669,Semanas!A662:A713,Semanas!B662:B713)</f>
        <v>#N/A</v>
      </c>
      <c r="P669" s="12" t="e">
        <f>LOOKUP(A669,Semanas!A662:A713,Semanas!C662:C713)</f>
        <v>#N/A</v>
      </c>
    </row>
    <row r="670" spans="1:16" x14ac:dyDescent="0.25">
      <c r="A670" s="30"/>
      <c r="B670" s="29"/>
      <c r="C670" s="28"/>
      <c r="D670" s="29"/>
      <c r="E670" s="28"/>
      <c r="F670" s="8">
        <f t="shared" si="10"/>
        <v>0</v>
      </c>
      <c r="G670" s="31"/>
      <c r="H670" s="32"/>
      <c r="O670" s="11" t="e">
        <f>LOOKUP(A670,Semanas!A663:A714,Semanas!B663:B714)</f>
        <v>#N/A</v>
      </c>
      <c r="P670" s="12" t="e">
        <f>LOOKUP(A670,Semanas!A663:A714,Semanas!C663:C714)</f>
        <v>#N/A</v>
      </c>
    </row>
    <row r="671" spans="1:16" x14ac:dyDescent="0.25">
      <c r="A671" s="30"/>
      <c r="B671" s="29"/>
      <c r="C671" s="28"/>
      <c r="D671" s="29"/>
      <c r="E671" s="28"/>
      <c r="F671" s="8">
        <f t="shared" si="10"/>
        <v>0</v>
      </c>
      <c r="G671" s="31"/>
      <c r="H671" s="32"/>
      <c r="O671" s="11" t="e">
        <f>LOOKUP(A671,Semanas!A664:A715,Semanas!B664:B715)</f>
        <v>#N/A</v>
      </c>
      <c r="P671" s="12" t="e">
        <f>LOOKUP(A671,Semanas!A664:A715,Semanas!C664:C715)</f>
        <v>#N/A</v>
      </c>
    </row>
    <row r="672" spans="1:16" x14ac:dyDescent="0.25">
      <c r="A672" s="30"/>
      <c r="B672" s="29"/>
      <c r="C672" s="28"/>
      <c r="D672" s="29"/>
      <c r="E672" s="28"/>
      <c r="F672" s="8">
        <f t="shared" si="10"/>
        <v>0</v>
      </c>
      <c r="G672" s="31"/>
      <c r="H672" s="32"/>
      <c r="O672" s="11" t="e">
        <f>LOOKUP(A672,Semanas!A665:A716,Semanas!B665:B716)</f>
        <v>#N/A</v>
      </c>
      <c r="P672" s="12" t="e">
        <f>LOOKUP(A672,Semanas!A665:A716,Semanas!C665:C716)</f>
        <v>#N/A</v>
      </c>
    </row>
    <row r="673" spans="1:16" x14ac:dyDescent="0.25">
      <c r="A673" s="30"/>
      <c r="B673" s="29"/>
      <c r="C673" s="28"/>
      <c r="D673" s="29"/>
      <c r="E673" s="28"/>
      <c r="F673" s="8">
        <f t="shared" si="10"/>
        <v>0</v>
      </c>
      <c r="G673" s="31"/>
      <c r="H673" s="32"/>
      <c r="O673" s="11" t="e">
        <f>LOOKUP(A673,Semanas!A666:A717,Semanas!B666:B717)</f>
        <v>#N/A</v>
      </c>
      <c r="P673" s="12" t="e">
        <f>LOOKUP(A673,Semanas!A666:A717,Semanas!C666:C717)</f>
        <v>#N/A</v>
      </c>
    </row>
    <row r="674" spans="1:16" x14ac:dyDescent="0.25">
      <c r="A674" s="30"/>
      <c r="B674" s="29"/>
      <c r="C674" s="28"/>
      <c r="D674" s="29"/>
      <c r="E674" s="28"/>
      <c r="F674" s="8">
        <f t="shared" si="10"/>
        <v>0</v>
      </c>
      <c r="G674" s="31"/>
      <c r="H674" s="32"/>
      <c r="O674" s="11" t="e">
        <f>LOOKUP(A674,Semanas!A667:A718,Semanas!B667:B718)</f>
        <v>#N/A</v>
      </c>
      <c r="P674" s="12" t="e">
        <f>LOOKUP(A674,Semanas!A667:A718,Semanas!C667:C718)</f>
        <v>#N/A</v>
      </c>
    </row>
    <row r="675" spans="1:16" x14ac:dyDescent="0.25">
      <c r="A675" s="30"/>
      <c r="B675" s="29"/>
      <c r="C675" s="28"/>
      <c r="D675" s="29"/>
      <c r="E675" s="28"/>
      <c r="F675" s="8">
        <f t="shared" si="10"/>
        <v>0</v>
      </c>
      <c r="G675" s="31"/>
      <c r="H675" s="32"/>
      <c r="O675" s="11" t="e">
        <f>LOOKUP(A675,Semanas!A668:A719,Semanas!B668:B719)</f>
        <v>#N/A</v>
      </c>
      <c r="P675" s="12" t="e">
        <f>LOOKUP(A675,Semanas!A668:A719,Semanas!C668:C719)</f>
        <v>#N/A</v>
      </c>
    </row>
    <row r="676" spans="1:16" x14ac:dyDescent="0.25">
      <c r="A676" s="30"/>
      <c r="B676" s="29"/>
      <c r="C676" s="28"/>
      <c r="D676" s="29"/>
      <c r="E676" s="28"/>
      <c r="F676" s="8">
        <f t="shared" si="10"/>
        <v>0</v>
      </c>
      <c r="G676" s="31"/>
      <c r="H676" s="32"/>
      <c r="O676" s="11" t="e">
        <f>LOOKUP(A676,Semanas!A669:A720,Semanas!B669:B720)</f>
        <v>#N/A</v>
      </c>
      <c r="P676" s="12" t="e">
        <f>LOOKUP(A676,Semanas!A669:A720,Semanas!C669:C720)</f>
        <v>#N/A</v>
      </c>
    </row>
    <row r="677" spans="1:16" x14ac:dyDescent="0.25">
      <c r="A677" s="30"/>
      <c r="B677" s="29"/>
      <c r="C677" s="28"/>
      <c r="D677" s="29"/>
      <c r="E677" s="28"/>
      <c r="F677" s="8">
        <f t="shared" si="10"/>
        <v>0</v>
      </c>
      <c r="G677" s="31"/>
      <c r="H677" s="32"/>
      <c r="O677" s="11" t="e">
        <f>LOOKUP(A677,Semanas!A670:A721,Semanas!B670:B721)</f>
        <v>#N/A</v>
      </c>
      <c r="P677" s="12" t="e">
        <f>LOOKUP(A677,Semanas!A670:A721,Semanas!C670:C721)</f>
        <v>#N/A</v>
      </c>
    </row>
    <row r="678" spans="1:16" x14ac:dyDescent="0.25">
      <c r="A678" s="30"/>
      <c r="B678" s="29"/>
      <c r="C678" s="28"/>
      <c r="D678" s="29"/>
      <c r="E678" s="28"/>
      <c r="F678" s="8">
        <f t="shared" si="10"/>
        <v>0</v>
      </c>
      <c r="G678" s="31"/>
      <c r="H678" s="32"/>
      <c r="O678" s="11" t="e">
        <f>LOOKUP(A678,Semanas!A671:A722,Semanas!B671:B722)</f>
        <v>#N/A</v>
      </c>
      <c r="P678" s="12" t="e">
        <f>LOOKUP(A678,Semanas!A671:A722,Semanas!C671:C722)</f>
        <v>#N/A</v>
      </c>
    </row>
    <row r="679" spans="1:16" x14ac:dyDescent="0.25">
      <c r="A679" s="30"/>
      <c r="B679" s="29"/>
      <c r="C679" s="28"/>
      <c r="D679" s="29"/>
      <c r="E679" s="28"/>
      <c r="F679" s="8">
        <f t="shared" si="10"/>
        <v>0</v>
      </c>
      <c r="G679" s="31"/>
      <c r="H679" s="32"/>
      <c r="O679" s="11" t="e">
        <f>LOOKUP(A679,Semanas!A672:A723,Semanas!B672:B723)</f>
        <v>#N/A</v>
      </c>
      <c r="P679" s="12" t="e">
        <f>LOOKUP(A679,Semanas!A672:A723,Semanas!C672:C723)</f>
        <v>#N/A</v>
      </c>
    </row>
    <row r="680" spans="1:16" x14ac:dyDescent="0.25">
      <c r="A680" s="30"/>
      <c r="B680" s="29"/>
      <c r="C680" s="28"/>
      <c r="D680" s="29"/>
      <c r="E680" s="28"/>
      <c r="F680" s="8">
        <f t="shared" si="10"/>
        <v>0</v>
      </c>
      <c r="G680" s="31"/>
      <c r="H680" s="32"/>
      <c r="O680" s="11" t="e">
        <f>LOOKUP(A680,Semanas!A673:A724,Semanas!B673:B724)</f>
        <v>#N/A</v>
      </c>
      <c r="P680" s="12" t="e">
        <f>LOOKUP(A680,Semanas!A673:A724,Semanas!C673:C724)</f>
        <v>#N/A</v>
      </c>
    </row>
    <row r="681" spans="1:16" x14ac:dyDescent="0.25">
      <c r="A681" s="30"/>
      <c r="B681" s="29"/>
      <c r="C681" s="28"/>
      <c r="D681" s="29"/>
      <c r="E681" s="28"/>
      <c r="F681" s="8">
        <f t="shared" si="10"/>
        <v>0</v>
      </c>
      <c r="G681" s="31"/>
      <c r="H681" s="32"/>
      <c r="O681" s="11" t="e">
        <f>LOOKUP(A681,Semanas!A674:A725,Semanas!B674:B725)</f>
        <v>#N/A</v>
      </c>
      <c r="P681" s="12" t="e">
        <f>LOOKUP(A681,Semanas!A674:A725,Semanas!C674:C725)</f>
        <v>#N/A</v>
      </c>
    </row>
    <row r="682" spans="1:16" x14ac:dyDescent="0.25">
      <c r="A682" s="30"/>
      <c r="B682" s="29"/>
      <c r="C682" s="28"/>
      <c r="D682" s="29"/>
      <c r="E682" s="28"/>
      <c r="F682" s="8">
        <f t="shared" si="10"/>
        <v>0</v>
      </c>
      <c r="G682" s="31"/>
      <c r="H682" s="32"/>
      <c r="O682" s="11" t="e">
        <f>LOOKUP(A682,Semanas!A675:A726,Semanas!B675:B726)</f>
        <v>#N/A</v>
      </c>
      <c r="P682" s="12" t="e">
        <f>LOOKUP(A682,Semanas!A675:A726,Semanas!C675:C726)</f>
        <v>#N/A</v>
      </c>
    </row>
    <row r="683" spans="1:16" x14ac:dyDescent="0.25">
      <c r="A683" s="30"/>
      <c r="B683" s="29"/>
      <c r="C683" s="28"/>
      <c r="D683" s="29"/>
      <c r="E683" s="28"/>
      <c r="F683" s="8">
        <f t="shared" si="10"/>
        <v>0</v>
      </c>
      <c r="G683" s="31"/>
      <c r="H683" s="32"/>
      <c r="O683" s="11" t="e">
        <f>LOOKUP(A683,Semanas!A676:A727,Semanas!B676:B727)</f>
        <v>#N/A</v>
      </c>
      <c r="P683" s="12" t="e">
        <f>LOOKUP(A683,Semanas!A676:A727,Semanas!C676:C727)</f>
        <v>#N/A</v>
      </c>
    </row>
    <row r="684" spans="1:16" x14ac:dyDescent="0.25">
      <c r="A684" s="30"/>
      <c r="B684" s="29"/>
      <c r="C684" s="28"/>
      <c r="D684" s="29"/>
      <c r="E684" s="28"/>
      <c r="F684" s="8">
        <f t="shared" si="10"/>
        <v>0</v>
      </c>
      <c r="G684" s="31"/>
      <c r="H684" s="32"/>
      <c r="O684" s="11" t="e">
        <f>LOOKUP(A684,Semanas!A677:A728,Semanas!B677:B728)</f>
        <v>#N/A</v>
      </c>
      <c r="P684" s="12" t="e">
        <f>LOOKUP(A684,Semanas!A677:A728,Semanas!C677:C728)</f>
        <v>#N/A</v>
      </c>
    </row>
    <row r="685" spans="1:16" x14ac:dyDescent="0.25">
      <c r="A685" s="30"/>
      <c r="B685" s="29"/>
      <c r="C685" s="28"/>
      <c r="D685" s="29"/>
      <c r="E685" s="28"/>
      <c r="F685" s="8">
        <f t="shared" si="10"/>
        <v>0</v>
      </c>
      <c r="G685" s="31"/>
      <c r="H685" s="32"/>
      <c r="O685" s="11" t="e">
        <f>LOOKUP(A685,Semanas!A678:A729,Semanas!B678:B729)</f>
        <v>#N/A</v>
      </c>
      <c r="P685" s="12" t="e">
        <f>LOOKUP(A685,Semanas!A678:A729,Semanas!C678:C729)</f>
        <v>#N/A</v>
      </c>
    </row>
    <row r="686" spans="1:16" x14ac:dyDescent="0.25">
      <c r="A686" s="30"/>
      <c r="B686" s="29"/>
      <c r="C686" s="28"/>
      <c r="D686" s="29"/>
      <c r="E686" s="28"/>
      <c r="F686" s="8">
        <f t="shared" si="10"/>
        <v>0</v>
      </c>
      <c r="G686" s="31"/>
      <c r="H686" s="32"/>
      <c r="O686" s="11" t="e">
        <f>LOOKUP(A686,Semanas!A679:A730,Semanas!B679:B730)</f>
        <v>#N/A</v>
      </c>
      <c r="P686" s="12" t="e">
        <f>LOOKUP(A686,Semanas!A679:A730,Semanas!C679:C730)</f>
        <v>#N/A</v>
      </c>
    </row>
    <row r="687" spans="1:16" x14ac:dyDescent="0.25">
      <c r="A687" s="30"/>
      <c r="B687" s="29"/>
      <c r="C687" s="28"/>
      <c r="D687" s="29"/>
      <c r="E687" s="28"/>
      <c r="F687" s="8">
        <f t="shared" si="10"/>
        <v>0</v>
      </c>
      <c r="G687" s="31"/>
      <c r="H687" s="32"/>
      <c r="O687" s="11" t="e">
        <f>LOOKUP(A687,Semanas!A680:A731,Semanas!B680:B731)</f>
        <v>#N/A</v>
      </c>
      <c r="P687" s="12" t="e">
        <f>LOOKUP(A687,Semanas!A680:A731,Semanas!C680:C731)</f>
        <v>#N/A</v>
      </c>
    </row>
    <row r="688" spans="1:16" x14ac:dyDescent="0.25">
      <c r="A688" s="30"/>
      <c r="B688" s="29"/>
      <c r="C688" s="28"/>
      <c r="D688" s="29"/>
      <c r="E688" s="28"/>
      <c r="F688" s="8">
        <f t="shared" si="10"/>
        <v>0</v>
      </c>
      <c r="G688" s="31"/>
      <c r="H688" s="32"/>
      <c r="O688" s="11" t="e">
        <f>LOOKUP(A688,Semanas!A681:A732,Semanas!B681:B732)</f>
        <v>#N/A</v>
      </c>
      <c r="P688" s="12" t="e">
        <f>LOOKUP(A688,Semanas!A681:A732,Semanas!C681:C732)</f>
        <v>#N/A</v>
      </c>
    </row>
    <row r="689" spans="1:16" x14ac:dyDescent="0.25">
      <c r="A689" s="30"/>
      <c r="B689" s="29"/>
      <c r="C689" s="28"/>
      <c r="D689" s="29"/>
      <c r="E689" s="28"/>
      <c r="F689" s="8">
        <f t="shared" si="10"/>
        <v>0</v>
      </c>
      <c r="G689" s="31"/>
      <c r="H689" s="32"/>
      <c r="O689" s="11" t="e">
        <f>LOOKUP(A689,Semanas!A682:A733,Semanas!B682:B733)</f>
        <v>#N/A</v>
      </c>
      <c r="P689" s="12" t="e">
        <f>LOOKUP(A689,Semanas!A682:A733,Semanas!C682:C733)</f>
        <v>#N/A</v>
      </c>
    </row>
    <row r="690" spans="1:16" x14ac:dyDescent="0.25">
      <c r="A690" s="30"/>
      <c r="B690" s="29"/>
      <c r="C690" s="28"/>
      <c r="D690" s="29"/>
      <c r="E690" s="28"/>
      <c r="F690" s="8">
        <f t="shared" si="10"/>
        <v>0</v>
      </c>
      <c r="G690" s="31"/>
      <c r="H690" s="32"/>
      <c r="O690" s="11" t="e">
        <f>LOOKUP(A690,Semanas!A683:A734,Semanas!B683:B734)</f>
        <v>#N/A</v>
      </c>
      <c r="P690" s="12" t="e">
        <f>LOOKUP(A690,Semanas!A683:A734,Semanas!C683:C734)</f>
        <v>#N/A</v>
      </c>
    </row>
    <row r="691" spans="1:16" x14ac:dyDescent="0.25">
      <c r="A691" s="30"/>
      <c r="B691" s="29"/>
      <c r="C691" s="28"/>
      <c r="D691" s="29"/>
      <c r="E691" s="28"/>
      <c r="F691" s="8">
        <f t="shared" si="10"/>
        <v>0</v>
      </c>
      <c r="G691" s="31"/>
      <c r="H691" s="32"/>
      <c r="O691" s="11" t="e">
        <f>LOOKUP(A691,Semanas!A684:A735,Semanas!B684:B735)</f>
        <v>#N/A</v>
      </c>
      <c r="P691" s="12" t="e">
        <f>LOOKUP(A691,Semanas!A684:A735,Semanas!C684:C735)</f>
        <v>#N/A</v>
      </c>
    </row>
    <row r="692" spans="1:16" x14ac:dyDescent="0.25">
      <c r="A692" s="30"/>
      <c r="B692" s="29"/>
      <c r="C692" s="28"/>
      <c r="D692" s="29"/>
      <c r="E692" s="28"/>
      <c r="F692" s="8">
        <f t="shared" si="10"/>
        <v>0</v>
      </c>
      <c r="G692" s="31"/>
      <c r="H692" s="32"/>
      <c r="O692" s="11" t="e">
        <f>LOOKUP(A692,Semanas!A685:A736,Semanas!B685:B736)</f>
        <v>#N/A</v>
      </c>
      <c r="P692" s="12" t="e">
        <f>LOOKUP(A692,Semanas!A685:A736,Semanas!C685:C736)</f>
        <v>#N/A</v>
      </c>
    </row>
    <row r="693" spans="1:16" x14ac:dyDescent="0.25">
      <c r="A693" s="30"/>
      <c r="B693" s="29"/>
      <c r="C693" s="28"/>
      <c r="D693" s="29"/>
      <c r="E693" s="28"/>
      <c r="F693" s="8">
        <f t="shared" si="10"/>
        <v>0</v>
      </c>
      <c r="G693" s="31"/>
      <c r="H693" s="32"/>
      <c r="O693" s="11" t="e">
        <f>LOOKUP(A693,Semanas!A686:A737,Semanas!B686:B737)</f>
        <v>#N/A</v>
      </c>
      <c r="P693" s="12" t="e">
        <f>LOOKUP(A693,Semanas!A686:A737,Semanas!C686:C737)</f>
        <v>#N/A</v>
      </c>
    </row>
    <row r="694" spans="1:16" x14ac:dyDescent="0.25">
      <c r="A694" s="30"/>
      <c r="B694" s="29"/>
      <c r="C694" s="28"/>
      <c r="D694" s="29"/>
      <c r="E694" s="28"/>
      <c r="F694" s="8">
        <f t="shared" si="10"/>
        <v>0</v>
      </c>
      <c r="G694" s="31"/>
      <c r="H694" s="32"/>
      <c r="O694" s="11" t="e">
        <f>LOOKUP(A694,Semanas!A687:A738,Semanas!B687:B738)</f>
        <v>#N/A</v>
      </c>
      <c r="P694" s="12" t="e">
        <f>LOOKUP(A694,Semanas!A687:A738,Semanas!C687:C738)</f>
        <v>#N/A</v>
      </c>
    </row>
    <row r="695" spans="1:16" x14ac:dyDescent="0.25">
      <c r="A695" s="30"/>
      <c r="B695" s="29"/>
      <c r="C695" s="28"/>
      <c r="D695" s="29"/>
      <c r="E695" s="28"/>
      <c r="F695" s="8">
        <f t="shared" si="10"/>
        <v>0</v>
      </c>
      <c r="G695" s="31"/>
      <c r="H695" s="32"/>
      <c r="O695" s="11" t="e">
        <f>LOOKUP(A695,Semanas!A688:A739,Semanas!B688:B739)</f>
        <v>#N/A</v>
      </c>
      <c r="P695" s="12" t="e">
        <f>LOOKUP(A695,Semanas!A688:A739,Semanas!C688:C739)</f>
        <v>#N/A</v>
      </c>
    </row>
    <row r="696" spans="1:16" x14ac:dyDescent="0.25">
      <c r="A696" s="30"/>
      <c r="B696" s="29"/>
      <c r="C696" s="28"/>
      <c r="D696" s="29"/>
      <c r="E696" s="28"/>
      <c r="F696" s="8">
        <f t="shared" si="10"/>
        <v>0</v>
      </c>
      <c r="G696" s="31"/>
      <c r="H696" s="32"/>
      <c r="O696" s="11" t="e">
        <f>LOOKUP(A696,Semanas!A689:A740,Semanas!B689:B740)</f>
        <v>#N/A</v>
      </c>
      <c r="P696" s="12" t="e">
        <f>LOOKUP(A696,Semanas!A689:A740,Semanas!C689:C740)</f>
        <v>#N/A</v>
      </c>
    </row>
    <row r="697" spans="1:16" x14ac:dyDescent="0.25">
      <c r="A697" s="30"/>
      <c r="B697" s="29"/>
      <c r="C697" s="28"/>
      <c r="D697" s="29"/>
      <c r="E697" s="28"/>
      <c r="F697" s="8">
        <f t="shared" si="10"/>
        <v>0</v>
      </c>
      <c r="G697" s="31"/>
      <c r="H697" s="32"/>
      <c r="O697" s="11" t="e">
        <f>LOOKUP(A697,Semanas!A690:A741,Semanas!B690:B741)</f>
        <v>#N/A</v>
      </c>
      <c r="P697" s="12" t="e">
        <f>LOOKUP(A697,Semanas!A690:A741,Semanas!C690:C741)</f>
        <v>#N/A</v>
      </c>
    </row>
    <row r="698" spans="1:16" x14ac:dyDescent="0.25">
      <c r="A698" s="30"/>
      <c r="B698" s="29"/>
      <c r="C698" s="28"/>
      <c r="D698" s="29"/>
      <c r="E698" s="28"/>
      <c r="F698" s="8">
        <f t="shared" si="10"/>
        <v>0</v>
      </c>
      <c r="G698" s="31"/>
      <c r="H698" s="32"/>
      <c r="O698" s="11" t="e">
        <f>LOOKUP(A698,Semanas!A691:A742,Semanas!B691:B742)</f>
        <v>#N/A</v>
      </c>
      <c r="P698" s="12" t="e">
        <f>LOOKUP(A698,Semanas!A691:A742,Semanas!C691:C742)</f>
        <v>#N/A</v>
      </c>
    </row>
    <row r="699" spans="1:16" x14ac:dyDescent="0.25">
      <c r="A699" s="30"/>
      <c r="B699" s="29"/>
      <c r="C699" s="28"/>
      <c r="D699" s="29"/>
      <c r="E699" s="28"/>
      <c r="F699" s="8">
        <f t="shared" si="10"/>
        <v>0</v>
      </c>
      <c r="G699" s="31"/>
      <c r="H699" s="32"/>
      <c r="O699" s="11" t="e">
        <f>LOOKUP(A699,Semanas!A692:A743,Semanas!B692:B743)</f>
        <v>#N/A</v>
      </c>
      <c r="P699" s="12" t="e">
        <f>LOOKUP(A699,Semanas!A692:A743,Semanas!C692:C743)</f>
        <v>#N/A</v>
      </c>
    </row>
    <row r="700" spans="1:16" x14ac:dyDescent="0.25">
      <c r="A700" s="30"/>
      <c r="B700" s="29"/>
      <c r="C700" s="28"/>
      <c r="D700" s="29"/>
      <c r="E700" s="28"/>
      <c r="F700" s="8">
        <f t="shared" si="10"/>
        <v>0</v>
      </c>
      <c r="G700" s="31"/>
      <c r="H700" s="32"/>
      <c r="O700" s="11" t="e">
        <f>LOOKUP(A700,Semanas!A693:A744,Semanas!B693:B744)</f>
        <v>#N/A</v>
      </c>
      <c r="P700" s="12" t="e">
        <f>LOOKUP(A700,Semanas!A693:A744,Semanas!C693:C744)</f>
        <v>#N/A</v>
      </c>
    </row>
    <row r="701" spans="1:16" x14ac:dyDescent="0.25">
      <c r="A701" s="30"/>
      <c r="B701" s="29"/>
      <c r="C701" s="28"/>
      <c r="D701" s="29"/>
      <c r="E701" s="28"/>
      <c r="F701" s="8">
        <f t="shared" si="10"/>
        <v>0</v>
      </c>
      <c r="G701" s="31"/>
      <c r="H701" s="32"/>
      <c r="O701" s="11" t="e">
        <f>LOOKUP(A701,Semanas!A694:A745,Semanas!B694:B745)</f>
        <v>#N/A</v>
      </c>
      <c r="P701" s="12" t="e">
        <f>LOOKUP(A701,Semanas!A694:A745,Semanas!C694:C745)</f>
        <v>#N/A</v>
      </c>
    </row>
    <row r="702" spans="1:16" x14ac:dyDescent="0.25">
      <c r="A702" s="30"/>
      <c r="B702" s="29"/>
      <c r="C702" s="28"/>
      <c r="D702" s="29"/>
      <c r="E702" s="28"/>
      <c r="F702" s="8">
        <f t="shared" si="10"/>
        <v>0</v>
      </c>
      <c r="G702" s="31"/>
      <c r="H702" s="32"/>
      <c r="O702" s="11" t="e">
        <f>LOOKUP(A702,Semanas!A695:A746,Semanas!B695:B746)</f>
        <v>#N/A</v>
      </c>
      <c r="P702" s="12" t="e">
        <f>LOOKUP(A702,Semanas!A695:A746,Semanas!C695:C746)</f>
        <v>#N/A</v>
      </c>
    </row>
    <row r="703" spans="1:16" x14ac:dyDescent="0.25">
      <c r="A703" s="30"/>
      <c r="B703" s="29"/>
      <c r="C703" s="28"/>
      <c r="D703" s="29"/>
      <c r="E703" s="28"/>
      <c r="F703" s="8">
        <f t="shared" si="10"/>
        <v>0</v>
      </c>
      <c r="G703" s="31"/>
      <c r="H703" s="32"/>
      <c r="O703" s="11" t="e">
        <f>LOOKUP(A703,Semanas!A696:A747,Semanas!B696:B747)</f>
        <v>#N/A</v>
      </c>
      <c r="P703" s="12" t="e">
        <f>LOOKUP(A703,Semanas!A696:A747,Semanas!C696:C747)</f>
        <v>#N/A</v>
      </c>
    </row>
    <row r="704" spans="1:16" x14ac:dyDescent="0.25">
      <c r="A704" s="30"/>
      <c r="B704" s="29"/>
      <c r="C704" s="28"/>
      <c r="D704" s="29"/>
      <c r="E704" s="28"/>
      <c r="F704" s="8">
        <f t="shared" si="10"/>
        <v>0</v>
      </c>
      <c r="G704" s="31"/>
      <c r="H704" s="32"/>
      <c r="O704" s="11" t="e">
        <f>LOOKUP(A704,Semanas!A697:A748,Semanas!B697:B748)</f>
        <v>#N/A</v>
      </c>
      <c r="P704" s="12" t="e">
        <f>LOOKUP(A704,Semanas!A697:A748,Semanas!C697:C748)</f>
        <v>#N/A</v>
      </c>
    </row>
    <row r="705" spans="1:16" x14ac:dyDescent="0.25">
      <c r="A705" s="30"/>
      <c r="B705" s="29"/>
      <c r="C705" s="28"/>
      <c r="D705" s="29"/>
      <c r="E705" s="28"/>
      <c r="F705" s="8">
        <f t="shared" si="10"/>
        <v>0</v>
      </c>
      <c r="G705" s="31"/>
      <c r="H705" s="32"/>
      <c r="O705" s="11" t="e">
        <f>LOOKUP(A705,Semanas!A698:A749,Semanas!B698:B749)</f>
        <v>#N/A</v>
      </c>
      <c r="P705" s="12" t="e">
        <f>LOOKUP(A705,Semanas!A698:A749,Semanas!C698:C749)</f>
        <v>#N/A</v>
      </c>
    </row>
    <row r="706" spans="1:16" x14ac:dyDescent="0.25">
      <c r="A706" s="30"/>
      <c r="B706" s="29"/>
      <c r="C706" s="28"/>
      <c r="D706" s="29"/>
      <c r="E706" s="28"/>
      <c r="F706" s="8">
        <f t="shared" si="10"/>
        <v>0</v>
      </c>
      <c r="G706" s="31"/>
      <c r="H706" s="32"/>
      <c r="O706" s="11" t="e">
        <f>LOOKUP(A706,Semanas!A699:A750,Semanas!B699:B750)</f>
        <v>#N/A</v>
      </c>
      <c r="P706" s="12" t="e">
        <f>LOOKUP(A706,Semanas!A699:A750,Semanas!C699:C750)</f>
        <v>#N/A</v>
      </c>
    </row>
    <row r="707" spans="1:16" x14ac:dyDescent="0.25">
      <c r="A707" s="30"/>
      <c r="B707" s="29"/>
      <c r="C707" s="28"/>
      <c r="D707" s="29"/>
      <c r="E707" s="28"/>
      <c r="F707" s="8">
        <f t="shared" si="10"/>
        <v>0</v>
      </c>
      <c r="G707" s="31"/>
      <c r="H707" s="32"/>
      <c r="O707" s="11" t="e">
        <f>LOOKUP(A707,Semanas!A700:A751,Semanas!B700:B751)</f>
        <v>#N/A</v>
      </c>
      <c r="P707" s="12" t="e">
        <f>LOOKUP(A707,Semanas!A700:A751,Semanas!C700:C751)</f>
        <v>#N/A</v>
      </c>
    </row>
    <row r="708" spans="1:16" x14ac:dyDescent="0.25">
      <c r="A708" s="30"/>
      <c r="B708" s="29"/>
      <c r="C708" s="28"/>
      <c r="D708" s="29"/>
      <c r="E708" s="28"/>
      <c r="F708" s="8">
        <f t="shared" si="10"/>
        <v>0</v>
      </c>
      <c r="G708" s="31"/>
      <c r="H708" s="32"/>
      <c r="O708" s="11" t="e">
        <f>LOOKUP(A708,Semanas!A701:A752,Semanas!B701:B752)</f>
        <v>#N/A</v>
      </c>
      <c r="P708" s="12" t="e">
        <f>LOOKUP(A708,Semanas!A701:A752,Semanas!C701:C752)</f>
        <v>#N/A</v>
      </c>
    </row>
    <row r="709" spans="1:16" x14ac:dyDescent="0.25">
      <c r="A709" s="30"/>
      <c r="B709" s="29"/>
      <c r="C709" s="28"/>
      <c r="D709" s="29"/>
      <c r="E709" s="28"/>
      <c r="F709" s="8">
        <f t="shared" si="10"/>
        <v>0</v>
      </c>
      <c r="G709" s="31"/>
      <c r="H709" s="32"/>
      <c r="O709" s="11" t="e">
        <f>LOOKUP(A709,Semanas!A702:A753,Semanas!B702:B753)</f>
        <v>#N/A</v>
      </c>
      <c r="P709" s="12" t="e">
        <f>LOOKUP(A709,Semanas!A702:A753,Semanas!C702:C753)</f>
        <v>#N/A</v>
      </c>
    </row>
    <row r="710" spans="1:16" x14ac:dyDescent="0.25">
      <c r="A710" s="30"/>
      <c r="B710" s="29"/>
      <c r="C710" s="28"/>
      <c r="D710" s="29"/>
      <c r="E710" s="28"/>
      <c r="F710" s="8">
        <f t="shared" si="10"/>
        <v>0</v>
      </c>
      <c r="G710" s="31"/>
      <c r="H710" s="32"/>
      <c r="O710" s="11" t="e">
        <f>LOOKUP(A710,Semanas!A703:A754,Semanas!B703:B754)</f>
        <v>#N/A</v>
      </c>
      <c r="P710" s="12" t="e">
        <f>LOOKUP(A710,Semanas!A703:A754,Semanas!C703:C754)</f>
        <v>#N/A</v>
      </c>
    </row>
    <row r="711" spans="1:16" x14ac:dyDescent="0.25">
      <c r="A711" s="30"/>
      <c r="B711" s="29"/>
      <c r="C711" s="28"/>
      <c r="D711" s="29"/>
      <c r="E711" s="28"/>
      <c r="F711" s="8">
        <f t="shared" si="10"/>
        <v>0</v>
      </c>
      <c r="G711" s="31"/>
      <c r="H711" s="32"/>
      <c r="O711" s="11" t="e">
        <f>LOOKUP(A711,Semanas!A704:A755,Semanas!B704:B755)</f>
        <v>#N/A</v>
      </c>
      <c r="P711" s="12" t="e">
        <f>LOOKUP(A711,Semanas!A704:A755,Semanas!C704:C755)</f>
        <v>#N/A</v>
      </c>
    </row>
    <row r="712" spans="1:16" x14ac:dyDescent="0.25">
      <c r="A712" s="30"/>
      <c r="B712" s="29"/>
      <c r="C712" s="28"/>
      <c r="D712" s="29"/>
      <c r="E712" s="28"/>
      <c r="F712" s="8">
        <f t="shared" si="10"/>
        <v>0</v>
      </c>
      <c r="G712" s="31"/>
      <c r="H712" s="32"/>
      <c r="O712" s="11" t="e">
        <f>LOOKUP(A712,Semanas!A705:A756,Semanas!B705:B756)</f>
        <v>#N/A</v>
      </c>
      <c r="P712" s="12" t="e">
        <f>LOOKUP(A712,Semanas!A705:A756,Semanas!C705:C756)</f>
        <v>#N/A</v>
      </c>
    </row>
    <row r="713" spans="1:16" x14ac:dyDescent="0.25">
      <c r="A713" s="30"/>
      <c r="B713" s="29"/>
      <c r="C713" s="28"/>
      <c r="D713" s="29"/>
      <c r="E713" s="28"/>
      <c r="F713" s="8">
        <f t="shared" si="10"/>
        <v>0</v>
      </c>
      <c r="G713" s="31"/>
      <c r="H713" s="32"/>
      <c r="O713" s="11" t="e">
        <f>LOOKUP(A713,Semanas!A706:A757,Semanas!B706:B757)</f>
        <v>#N/A</v>
      </c>
      <c r="P713" s="12" t="e">
        <f>LOOKUP(A713,Semanas!A706:A757,Semanas!C706:C757)</f>
        <v>#N/A</v>
      </c>
    </row>
    <row r="714" spans="1:16" x14ac:dyDescent="0.25">
      <c r="A714" s="30"/>
      <c r="B714" s="29"/>
      <c r="C714" s="28"/>
      <c r="D714" s="29"/>
      <c r="E714" s="28"/>
      <c r="F714" s="8">
        <f t="shared" si="10"/>
        <v>0</v>
      </c>
      <c r="G714" s="31"/>
      <c r="H714" s="32"/>
      <c r="O714" s="11" t="e">
        <f>LOOKUP(A714,Semanas!A707:A758,Semanas!B707:B758)</f>
        <v>#N/A</v>
      </c>
      <c r="P714" s="12" t="e">
        <f>LOOKUP(A714,Semanas!A707:A758,Semanas!C707:C758)</f>
        <v>#N/A</v>
      </c>
    </row>
    <row r="715" spans="1:16" x14ac:dyDescent="0.25">
      <c r="A715" s="30"/>
      <c r="B715" s="29"/>
      <c r="C715" s="28"/>
      <c r="D715" s="29"/>
      <c r="E715" s="28"/>
      <c r="F715" s="8">
        <f t="shared" ref="F715:F778" si="11">((D715+E715)-(B715+C715))*24</f>
        <v>0</v>
      </c>
      <c r="G715" s="31"/>
      <c r="H715" s="32"/>
      <c r="O715" s="11" t="e">
        <f>LOOKUP(A715,Semanas!A708:A759,Semanas!B708:B759)</f>
        <v>#N/A</v>
      </c>
      <c r="P715" s="12" t="e">
        <f>LOOKUP(A715,Semanas!A708:A759,Semanas!C708:C759)</f>
        <v>#N/A</v>
      </c>
    </row>
    <row r="716" spans="1:16" x14ac:dyDescent="0.25">
      <c r="A716" s="30"/>
      <c r="B716" s="29"/>
      <c r="C716" s="28"/>
      <c r="D716" s="29"/>
      <c r="E716" s="28"/>
      <c r="F716" s="8">
        <f t="shared" si="11"/>
        <v>0</v>
      </c>
      <c r="G716" s="31"/>
      <c r="H716" s="32"/>
      <c r="O716" s="11" t="e">
        <f>LOOKUP(A716,Semanas!A709:A760,Semanas!B709:B760)</f>
        <v>#N/A</v>
      </c>
      <c r="P716" s="12" t="e">
        <f>LOOKUP(A716,Semanas!A709:A760,Semanas!C709:C760)</f>
        <v>#N/A</v>
      </c>
    </row>
    <row r="717" spans="1:16" x14ac:dyDescent="0.25">
      <c r="A717" s="30"/>
      <c r="B717" s="29"/>
      <c r="C717" s="28"/>
      <c r="D717" s="29"/>
      <c r="E717" s="28"/>
      <c r="F717" s="8">
        <f t="shared" si="11"/>
        <v>0</v>
      </c>
      <c r="G717" s="31"/>
      <c r="H717" s="32"/>
      <c r="O717" s="11" t="e">
        <f>LOOKUP(A717,Semanas!A710:A761,Semanas!B710:B761)</f>
        <v>#N/A</v>
      </c>
      <c r="P717" s="12" t="e">
        <f>LOOKUP(A717,Semanas!A710:A761,Semanas!C710:C761)</f>
        <v>#N/A</v>
      </c>
    </row>
    <row r="718" spans="1:16" x14ac:dyDescent="0.25">
      <c r="A718" s="30"/>
      <c r="B718" s="29"/>
      <c r="C718" s="28"/>
      <c r="D718" s="29"/>
      <c r="E718" s="28"/>
      <c r="F718" s="8">
        <f t="shared" si="11"/>
        <v>0</v>
      </c>
      <c r="G718" s="31"/>
      <c r="H718" s="32"/>
      <c r="O718" s="11" t="e">
        <f>LOOKUP(A718,Semanas!A711:A762,Semanas!B711:B762)</f>
        <v>#N/A</v>
      </c>
      <c r="P718" s="12" t="e">
        <f>LOOKUP(A718,Semanas!A711:A762,Semanas!C711:C762)</f>
        <v>#N/A</v>
      </c>
    </row>
    <row r="719" spans="1:16" x14ac:dyDescent="0.25">
      <c r="A719" s="30"/>
      <c r="B719" s="29"/>
      <c r="C719" s="28"/>
      <c r="D719" s="29"/>
      <c r="E719" s="28"/>
      <c r="F719" s="8">
        <f t="shared" si="11"/>
        <v>0</v>
      </c>
      <c r="G719" s="31"/>
      <c r="H719" s="32"/>
      <c r="O719" s="11" t="e">
        <f>LOOKUP(A719,Semanas!A712:A763,Semanas!B712:B763)</f>
        <v>#N/A</v>
      </c>
      <c r="P719" s="12" t="e">
        <f>LOOKUP(A719,Semanas!A712:A763,Semanas!C712:C763)</f>
        <v>#N/A</v>
      </c>
    </row>
    <row r="720" spans="1:16" x14ac:dyDescent="0.25">
      <c r="A720" s="30"/>
      <c r="B720" s="29"/>
      <c r="C720" s="28"/>
      <c r="D720" s="29"/>
      <c r="E720" s="28"/>
      <c r="F720" s="8">
        <f t="shared" si="11"/>
        <v>0</v>
      </c>
      <c r="G720" s="31"/>
      <c r="H720" s="32"/>
      <c r="O720" s="11" t="e">
        <f>LOOKUP(A720,Semanas!A713:A764,Semanas!B713:B764)</f>
        <v>#N/A</v>
      </c>
      <c r="P720" s="12" t="e">
        <f>LOOKUP(A720,Semanas!A713:A764,Semanas!C713:C764)</f>
        <v>#N/A</v>
      </c>
    </row>
    <row r="721" spans="1:16" x14ac:dyDescent="0.25">
      <c r="A721" s="30"/>
      <c r="B721" s="29"/>
      <c r="C721" s="28"/>
      <c r="D721" s="29"/>
      <c r="E721" s="28"/>
      <c r="F721" s="8">
        <f t="shared" si="11"/>
        <v>0</v>
      </c>
      <c r="G721" s="31"/>
      <c r="H721" s="32"/>
      <c r="O721" s="11" t="e">
        <f>LOOKUP(A721,Semanas!A714:A765,Semanas!B714:B765)</f>
        <v>#N/A</v>
      </c>
      <c r="P721" s="12" t="e">
        <f>LOOKUP(A721,Semanas!A714:A765,Semanas!C714:C765)</f>
        <v>#N/A</v>
      </c>
    </row>
    <row r="722" spans="1:16" x14ac:dyDescent="0.25">
      <c r="A722" s="30"/>
      <c r="B722" s="29"/>
      <c r="C722" s="28"/>
      <c r="D722" s="29"/>
      <c r="E722" s="28"/>
      <c r="F722" s="8">
        <f t="shared" si="11"/>
        <v>0</v>
      </c>
      <c r="G722" s="31"/>
      <c r="H722" s="32"/>
      <c r="O722" s="11" t="e">
        <f>LOOKUP(A722,Semanas!A715:A766,Semanas!B715:B766)</f>
        <v>#N/A</v>
      </c>
      <c r="P722" s="12" t="e">
        <f>LOOKUP(A722,Semanas!A715:A766,Semanas!C715:C766)</f>
        <v>#N/A</v>
      </c>
    </row>
    <row r="723" spans="1:16" x14ac:dyDescent="0.25">
      <c r="A723" s="30"/>
      <c r="B723" s="29"/>
      <c r="C723" s="28"/>
      <c r="D723" s="29"/>
      <c r="E723" s="28"/>
      <c r="F723" s="8">
        <f t="shared" si="11"/>
        <v>0</v>
      </c>
      <c r="G723" s="31"/>
      <c r="H723" s="32"/>
      <c r="O723" s="11" t="e">
        <f>LOOKUP(A723,Semanas!A716:A767,Semanas!B716:B767)</f>
        <v>#N/A</v>
      </c>
      <c r="P723" s="12" t="e">
        <f>LOOKUP(A723,Semanas!A716:A767,Semanas!C716:C767)</f>
        <v>#N/A</v>
      </c>
    </row>
    <row r="724" spans="1:16" x14ac:dyDescent="0.25">
      <c r="A724" s="30"/>
      <c r="B724" s="29"/>
      <c r="C724" s="28"/>
      <c r="D724" s="29"/>
      <c r="E724" s="28"/>
      <c r="F724" s="8">
        <f t="shared" si="11"/>
        <v>0</v>
      </c>
      <c r="G724" s="31"/>
      <c r="H724" s="32"/>
      <c r="O724" s="11" t="e">
        <f>LOOKUP(A724,Semanas!A717:A768,Semanas!B717:B768)</f>
        <v>#N/A</v>
      </c>
      <c r="P724" s="12" t="e">
        <f>LOOKUP(A724,Semanas!A717:A768,Semanas!C717:C768)</f>
        <v>#N/A</v>
      </c>
    </row>
    <row r="725" spans="1:16" x14ac:dyDescent="0.25">
      <c r="A725" s="30"/>
      <c r="B725" s="29"/>
      <c r="C725" s="28"/>
      <c r="D725" s="29"/>
      <c r="E725" s="28"/>
      <c r="F725" s="8">
        <f t="shared" si="11"/>
        <v>0</v>
      </c>
      <c r="G725" s="31"/>
      <c r="H725" s="32"/>
      <c r="O725" s="11" t="e">
        <f>LOOKUP(A725,Semanas!A718:A769,Semanas!B718:B769)</f>
        <v>#N/A</v>
      </c>
      <c r="P725" s="12" t="e">
        <f>LOOKUP(A725,Semanas!A718:A769,Semanas!C718:C769)</f>
        <v>#N/A</v>
      </c>
    </row>
    <row r="726" spans="1:16" x14ac:dyDescent="0.25">
      <c r="A726" s="30"/>
      <c r="B726" s="29"/>
      <c r="C726" s="28"/>
      <c r="D726" s="29"/>
      <c r="E726" s="28"/>
      <c r="F726" s="8">
        <f t="shared" si="11"/>
        <v>0</v>
      </c>
      <c r="G726" s="31"/>
      <c r="H726" s="32"/>
      <c r="O726" s="11" t="e">
        <f>LOOKUP(A726,Semanas!A719:A770,Semanas!B719:B770)</f>
        <v>#N/A</v>
      </c>
      <c r="P726" s="12" t="e">
        <f>LOOKUP(A726,Semanas!A719:A770,Semanas!C719:C770)</f>
        <v>#N/A</v>
      </c>
    </row>
    <row r="727" spans="1:16" x14ac:dyDescent="0.25">
      <c r="A727" s="30"/>
      <c r="B727" s="29"/>
      <c r="C727" s="28"/>
      <c r="D727" s="29"/>
      <c r="E727" s="28"/>
      <c r="F727" s="8">
        <f t="shared" si="11"/>
        <v>0</v>
      </c>
      <c r="G727" s="31"/>
      <c r="H727" s="32"/>
      <c r="O727" s="11" t="e">
        <f>LOOKUP(A727,Semanas!A720:A771,Semanas!B720:B771)</f>
        <v>#N/A</v>
      </c>
      <c r="P727" s="12" t="e">
        <f>LOOKUP(A727,Semanas!A720:A771,Semanas!C720:C771)</f>
        <v>#N/A</v>
      </c>
    </row>
    <row r="728" spans="1:16" x14ac:dyDescent="0.25">
      <c r="A728" s="30"/>
      <c r="B728" s="29"/>
      <c r="C728" s="28"/>
      <c r="D728" s="29"/>
      <c r="E728" s="28"/>
      <c r="F728" s="8">
        <f t="shared" si="11"/>
        <v>0</v>
      </c>
      <c r="G728" s="31"/>
      <c r="H728" s="32"/>
      <c r="O728" s="11" t="e">
        <f>LOOKUP(A728,Semanas!A721:A772,Semanas!B721:B772)</f>
        <v>#N/A</v>
      </c>
      <c r="P728" s="12" t="e">
        <f>LOOKUP(A728,Semanas!A721:A772,Semanas!C721:C772)</f>
        <v>#N/A</v>
      </c>
    </row>
    <row r="729" spans="1:16" x14ac:dyDescent="0.25">
      <c r="A729" s="30"/>
      <c r="B729" s="29"/>
      <c r="C729" s="28"/>
      <c r="D729" s="29"/>
      <c r="E729" s="28"/>
      <c r="F729" s="8">
        <f t="shared" si="11"/>
        <v>0</v>
      </c>
      <c r="G729" s="31"/>
      <c r="H729" s="32"/>
      <c r="O729" s="11" t="e">
        <f>LOOKUP(A729,Semanas!A722:A773,Semanas!B722:B773)</f>
        <v>#N/A</v>
      </c>
      <c r="P729" s="12" t="e">
        <f>LOOKUP(A729,Semanas!A722:A773,Semanas!C722:C773)</f>
        <v>#N/A</v>
      </c>
    </row>
    <row r="730" spans="1:16" x14ac:dyDescent="0.25">
      <c r="A730" s="30"/>
      <c r="B730" s="29"/>
      <c r="C730" s="28"/>
      <c r="D730" s="29"/>
      <c r="E730" s="28"/>
      <c r="F730" s="8">
        <f t="shared" si="11"/>
        <v>0</v>
      </c>
      <c r="G730" s="31"/>
      <c r="H730" s="32"/>
      <c r="O730" s="11" t="e">
        <f>LOOKUP(A730,Semanas!A723:A774,Semanas!B723:B774)</f>
        <v>#N/A</v>
      </c>
      <c r="P730" s="12" t="e">
        <f>LOOKUP(A730,Semanas!A723:A774,Semanas!C723:C774)</f>
        <v>#N/A</v>
      </c>
    </row>
    <row r="731" spans="1:16" x14ac:dyDescent="0.25">
      <c r="A731" s="30"/>
      <c r="B731" s="29"/>
      <c r="C731" s="28"/>
      <c r="D731" s="29"/>
      <c r="E731" s="28"/>
      <c r="F731" s="8">
        <f t="shared" si="11"/>
        <v>0</v>
      </c>
      <c r="G731" s="31"/>
      <c r="H731" s="32"/>
      <c r="O731" s="11" t="e">
        <f>LOOKUP(A731,Semanas!A724:A775,Semanas!B724:B775)</f>
        <v>#N/A</v>
      </c>
      <c r="P731" s="12" t="e">
        <f>LOOKUP(A731,Semanas!A724:A775,Semanas!C724:C775)</f>
        <v>#N/A</v>
      </c>
    </row>
    <row r="732" spans="1:16" x14ac:dyDescent="0.25">
      <c r="A732" s="30"/>
      <c r="B732" s="29"/>
      <c r="C732" s="28"/>
      <c r="D732" s="29"/>
      <c r="E732" s="28"/>
      <c r="F732" s="8">
        <f t="shared" si="11"/>
        <v>0</v>
      </c>
      <c r="G732" s="31"/>
      <c r="H732" s="32"/>
      <c r="O732" s="11" t="e">
        <f>LOOKUP(A732,Semanas!A725:A776,Semanas!B725:B776)</f>
        <v>#N/A</v>
      </c>
      <c r="P732" s="12" t="e">
        <f>LOOKUP(A732,Semanas!A725:A776,Semanas!C725:C776)</f>
        <v>#N/A</v>
      </c>
    </row>
    <row r="733" spans="1:16" x14ac:dyDescent="0.25">
      <c r="A733" s="30"/>
      <c r="B733" s="29"/>
      <c r="C733" s="28"/>
      <c r="D733" s="29"/>
      <c r="E733" s="28"/>
      <c r="F733" s="8">
        <f t="shared" si="11"/>
        <v>0</v>
      </c>
      <c r="G733" s="31"/>
      <c r="H733" s="32"/>
      <c r="O733" s="11" t="e">
        <f>LOOKUP(A733,Semanas!A726:A777,Semanas!B726:B777)</f>
        <v>#N/A</v>
      </c>
      <c r="P733" s="12" t="e">
        <f>LOOKUP(A733,Semanas!A726:A777,Semanas!C726:C777)</f>
        <v>#N/A</v>
      </c>
    </row>
    <row r="734" spans="1:16" x14ac:dyDescent="0.25">
      <c r="A734" s="30"/>
      <c r="B734" s="29"/>
      <c r="C734" s="28"/>
      <c r="D734" s="29"/>
      <c r="E734" s="28"/>
      <c r="F734" s="8">
        <f t="shared" si="11"/>
        <v>0</v>
      </c>
      <c r="G734" s="31"/>
      <c r="H734" s="32"/>
      <c r="O734" s="11" t="e">
        <f>LOOKUP(A734,Semanas!A727:A778,Semanas!B727:B778)</f>
        <v>#N/A</v>
      </c>
      <c r="P734" s="12" t="e">
        <f>LOOKUP(A734,Semanas!A727:A778,Semanas!C727:C778)</f>
        <v>#N/A</v>
      </c>
    </row>
    <row r="735" spans="1:16" x14ac:dyDescent="0.25">
      <c r="A735" s="30"/>
      <c r="B735" s="29"/>
      <c r="C735" s="28"/>
      <c r="D735" s="29"/>
      <c r="E735" s="28"/>
      <c r="F735" s="8">
        <f t="shared" si="11"/>
        <v>0</v>
      </c>
      <c r="G735" s="31"/>
      <c r="H735" s="32"/>
      <c r="O735" s="11" t="e">
        <f>LOOKUP(A735,Semanas!A728:A779,Semanas!B728:B779)</f>
        <v>#N/A</v>
      </c>
      <c r="P735" s="12" t="e">
        <f>LOOKUP(A735,Semanas!A728:A779,Semanas!C728:C779)</f>
        <v>#N/A</v>
      </c>
    </row>
    <row r="736" spans="1:16" x14ac:dyDescent="0.25">
      <c r="A736" s="30"/>
      <c r="B736" s="29"/>
      <c r="C736" s="28"/>
      <c r="D736" s="29"/>
      <c r="E736" s="28"/>
      <c r="F736" s="8">
        <f t="shared" si="11"/>
        <v>0</v>
      </c>
      <c r="G736" s="31"/>
      <c r="H736" s="32"/>
      <c r="O736" s="11" t="e">
        <f>LOOKUP(A736,Semanas!A729:A780,Semanas!B729:B780)</f>
        <v>#N/A</v>
      </c>
      <c r="P736" s="12" t="e">
        <f>LOOKUP(A736,Semanas!A729:A780,Semanas!C729:C780)</f>
        <v>#N/A</v>
      </c>
    </row>
    <row r="737" spans="1:16" x14ac:dyDescent="0.25">
      <c r="A737" s="30"/>
      <c r="B737" s="29"/>
      <c r="C737" s="28"/>
      <c r="D737" s="29"/>
      <c r="E737" s="28"/>
      <c r="F737" s="8">
        <f t="shared" si="11"/>
        <v>0</v>
      </c>
      <c r="G737" s="31"/>
      <c r="H737" s="32"/>
      <c r="O737" s="11" t="e">
        <f>LOOKUP(A737,Semanas!A730:A781,Semanas!B730:B781)</f>
        <v>#N/A</v>
      </c>
      <c r="P737" s="12" t="e">
        <f>LOOKUP(A737,Semanas!A730:A781,Semanas!C730:C781)</f>
        <v>#N/A</v>
      </c>
    </row>
    <row r="738" spans="1:16" x14ac:dyDescent="0.25">
      <c r="A738" s="30"/>
      <c r="B738" s="29"/>
      <c r="C738" s="28"/>
      <c r="D738" s="29"/>
      <c r="E738" s="28"/>
      <c r="F738" s="8">
        <f t="shared" si="11"/>
        <v>0</v>
      </c>
      <c r="G738" s="31"/>
      <c r="H738" s="32"/>
      <c r="O738" s="11" t="e">
        <f>LOOKUP(A738,Semanas!A731:A782,Semanas!B731:B782)</f>
        <v>#N/A</v>
      </c>
      <c r="P738" s="12" t="e">
        <f>LOOKUP(A738,Semanas!A731:A782,Semanas!C731:C782)</f>
        <v>#N/A</v>
      </c>
    </row>
    <row r="739" spans="1:16" x14ac:dyDescent="0.25">
      <c r="A739" s="30"/>
      <c r="B739" s="29"/>
      <c r="C739" s="28"/>
      <c r="D739" s="29"/>
      <c r="E739" s="28"/>
      <c r="F739" s="8">
        <f t="shared" si="11"/>
        <v>0</v>
      </c>
      <c r="G739" s="31"/>
      <c r="H739" s="32"/>
      <c r="O739" s="11" t="e">
        <f>LOOKUP(A739,Semanas!A732:A783,Semanas!B732:B783)</f>
        <v>#N/A</v>
      </c>
      <c r="P739" s="12" t="e">
        <f>LOOKUP(A739,Semanas!A732:A783,Semanas!C732:C783)</f>
        <v>#N/A</v>
      </c>
    </row>
    <row r="740" spans="1:16" x14ac:dyDescent="0.25">
      <c r="A740" s="30"/>
      <c r="B740" s="29"/>
      <c r="C740" s="28"/>
      <c r="D740" s="29"/>
      <c r="E740" s="28"/>
      <c r="F740" s="8">
        <f t="shared" si="11"/>
        <v>0</v>
      </c>
      <c r="G740" s="31"/>
      <c r="H740" s="32"/>
      <c r="O740" s="11" t="e">
        <f>LOOKUP(A740,Semanas!A733:A784,Semanas!B733:B784)</f>
        <v>#N/A</v>
      </c>
      <c r="P740" s="12" t="e">
        <f>LOOKUP(A740,Semanas!A733:A784,Semanas!C733:C784)</f>
        <v>#N/A</v>
      </c>
    </row>
    <row r="741" spans="1:16" x14ac:dyDescent="0.25">
      <c r="A741" s="30"/>
      <c r="B741" s="29"/>
      <c r="C741" s="28"/>
      <c r="D741" s="29"/>
      <c r="E741" s="28"/>
      <c r="F741" s="8">
        <f t="shared" si="11"/>
        <v>0</v>
      </c>
      <c r="G741" s="31"/>
      <c r="H741" s="32"/>
      <c r="O741" s="11" t="e">
        <f>LOOKUP(A741,Semanas!A734:A785,Semanas!B734:B785)</f>
        <v>#N/A</v>
      </c>
      <c r="P741" s="12" t="e">
        <f>LOOKUP(A741,Semanas!A734:A785,Semanas!C734:C785)</f>
        <v>#N/A</v>
      </c>
    </row>
    <row r="742" spans="1:16" x14ac:dyDescent="0.25">
      <c r="A742" s="30"/>
      <c r="B742" s="29"/>
      <c r="C742" s="28"/>
      <c r="D742" s="29"/>
      <c r="E742" s="28"/>
      <c r="F742" s="8">
        <f t="shared" si="11"/>
        <v>0</v>
      </c>
      <c r="G742" s="31"/>
      <c r="H742" s="32"/>
      <c r="O742" s="11" t="e">
        <f>LOOKUP(A742,Semanas!A735:A786,Semanas!B735:B786)</f>
        <v>#N/A</v>
      </c>
      <c r="P742" s="12" t="e">
        <f>LOOKUP(A742,Semanas!A735:A786,Semanas!C735:C786)</f>
        <v>#N/A</v>
      </c>
    </row>
    <row r="743" spans="1:16" x14ac:dyDescent="0.25">
      <c r="A743" s="30"/>
      <c r="B743" s="29"/>
      <c r="C743" s="28"/>
      <c r="D743" s="29"/>
      <c r="E743" s="28"/>
      <c r="F743" s="8">
        <f t="shared" si="11"/>
        <v>0</v>
      </c>
      <c r="G743" s="31"/>
      <c r="H743" s="32"/>
      <c r="O743" s="11" t="e">
        <f>LOOKUP(A743,Semanas!A736:A787,Semanas!B736:B787)</f>
        <v>#N/A</v>
      </c>
      <c r="P743" s="12" t="e">
        <f>LOOKUP(A743,Semanas!A736:A787,Semanas!C736:C787)</f>
        <v>#N/A</v>
      </c>
    </row>
    <row r="744" spans="1:16" x14ac:dyDescent="0.25">
      <c r="A744" s="30"/>
      <c r="B744" s="29"/>
      <c r="C744" s="28"/>
      <c r="D744" s="29"/>
      <c r="E744" s="28"/>
      <c r="F744" s="8">
        <f t="shared" si="11"/>
        <v>0</v>
      </c>
      <c r="G744" s="31"/>
      <c r="H744" s="32"/>
      <c r="O744" s="11" t="e">
        <f>LOOKUP(A744,Semanas!A737:A788,Semanas!B737:B788)</f>
        <v>#N/A</v>
      </c>
      <c r="P744" s="12" t="e">
        <f>LOOKUP(A744,Semanas!A737:A788,Semanas!C737:C788)</f>
        <v>#N/A</v>
      </c>
    </row>
    <row r="745" spans="1:16" x14ac:dyDescent="0.25">
      <c r="A745" s="30"/>
      <c r="B745" s="29"/>
      <c r="C745" s="28"/>
      <c r="D745" s="29"/>
      <c r="E745" s="28"/>
      <c r="F745" s="8">
        <f t="shared" si="11"/>
        <v>0</v>
      </c>
      <c r="G745" s="31"/>
      <c r="H745" s="32"/>
      <c r="O745" s="11" t="e">
        <f>LOOKUP(A745,Semanas!A738:A789,Semanas!B738:B789)</f>
        <v>#N/A</v>
      </c>
      <c r="P745" s="12" t="e">
        <f>LOOKUP(A745,Semanas!A738:A789,Semanas!C738:C789)</f>
        <v>#N/A</v>
      </c>
    </row>
    <row r="746" spans="1:16" x14ac:dyDescent="0.25">
      <c r="A746" s="30"/>
      <c r="B746" s="29"/>
      <c r="C746" s="28"/>
      <c r="D746" s="29"/>
      <c r="E746" s="28"/>
      <c r="F746" s="8">
        <f t="shared" si="11"/>
        <v>0</v>
      </c>
      <c r="G746" s="31"/>
      <c r="H746" s="32"/>
      <c r="O746" s="11" t="e">
        <f>LOOKUP(A746,Semanas!A739:A790,Semanas!B739:B790)</f>
        <v>#N/A</v>
      </c>
      <c r="P746" s="12" t="e">
        <f>LOOKUP(A746,Semanas!A739:A790,Semanas!C739:C790)</f>
        <v>#N/A</v>
      </c>
    </row>
    <row r="747" spans="1:16" x14ac:dyDescent="0.25">
      <c r="A747" s="30"/>
      <c r="B747" s="29"/>
      <c r="C747" s="28"/>
      <c r="D747" s="29"/>
      <c r="E747" s="28"/>
      <c r="F747" s="8">
        <f t="shared" si="11"/>
        <v>0</v>
      </c>
      <c r="G747" s="31"/>
      <c r="H747" s="32"/>
      <c r="O747" s="11" t="e">
        <f>LOOKUP(A747,Semanas!A740:A791,Semanas!B740:B791)</f>
        <v>#N/A</v>
      </c>
      <c r="P747" s="12" t="e">
        <f>LOOKUP(A747,Semanas!A740:A791,Semanas!C740:C791)</f>
        <v>#N/A</v>
      </c>
    </row>
    <row r="748" spans="1:16" x14ac:dyDescent="0.25">
      <c r="A748" s="30"/>
      <c r="B748" s="29"/>
      <c r="C748" s="28"/>
      <c r="D748" s="29"/>
      <c r="E748" s="28"/>
      <c r="F748" s="8">
        <f t="shared" si="11"/>
        <v>0</v>
      </c>
      <c r="G748" s="31"/>
      <c r="H748" s="32"/>
      <c r="O748" s="11" t="e">
        <f>LOOKUP(A748,Semanas!A741:A792,Semanas!B741:B792)</f>
        <v>#N/A</v>
      </c>
      <c r="P748" s="12" t="e">
        <f>LOOKUP(A748,Semanas!A741:A792,Semanas!C741:C792)</f>
        <v>#N/A</v>
      </c>
    </row>
    <row r="749" spans="1:16" x14ac:dyDescent="0.25">
      <c r="A749" s="30"/>
      <c r="B749" s="29"/>
      <c r="C749" s="28"/>
      <c r="D749" s="29"/>
      <c r="E749" s="28"/>
      <c r="F749" s="8">
        <f t="shared" si="11"/>
        <v>0</v>
      </c>
      <c r="G749" s="31"/>
      <c r="H749" s="32"/>
      <c r="O749" s="11" t="e">
        <f>LOOKUP(A749,Semanas!A742:A793,Semanas!B742:B793)</f>
        <v>#N/A</v>
      </c>
      <c r="P749" s="12" t="e">
        <f>LOOKUP(A749,Semanas!A742:A793,Semanas!C742:C793)</f>
        <v>#N/A</v>
      </c>
    </row>
    <row r="750" spans="1:16" x14ac:dyDescent="0.25">
      <c r="A750" s="30"/>
      <c r="B750" s="29"/>
      <c r="C750" s="28"/>
      <c r="D750" s="29"/>
      <c r="E750" s="28"/>
      <c r="F750" s="8">
        <f t="shared" si="11"/>
        <v>0</v>
      </c>
      <c r="G750" s="31"/>
      <c r="H750" s="32"/>
      <c r="O750" s="11" t="e">
        <f>LOOKUP(A750,Semanas!A743:A794,Semanas!B743:B794)</f>
        <v>#N/A</v>
      </c>
      <c r="P750" s="12" t="e">
        <f>LOOKUP(A750,Semanas!A743:A794,Semanas!C743:C794)</f>
        <v>#N/A</v>
      </c>
    </row>
    <row r="751" spans="1:16" x14ac:dyDescent="0.25">
      <c r="A751" s="30"/>
      <c r="B751" s="29"/>
      <c r="C751" s="28"/>
      <c r="D751" s="29"/>
      <c r="E751" s="28"/>
      <c r="F751" s="8">
        <f t="shared" si="11"/>
        <v>0</v>
      </c>
      <c r="G751" s="31"/>
      <c r="H751" s="32"/>
      <c r="O751" s="11" t="e">
        <f>LOOKUP(A751,Semanas!A744:A795,Semanas!B744:B795)</f>
        <v>#N/A</v>
      </c>
      <c r="P751" s="12" t="e">
        <f>LOOKUP(A751,Semanas!A744:A795,Semanas!C744:C795)</f>
        <v>#N/A</v>
      </c>
    </row>
    <row r="752" spans="1:16" x14ac:dyDescent="0.25">
      <c r="A752" s="30"/>
      <c r="B752" s="29"/>
      <c r="C752" s="28"/>
      <c r="D752" s="29"/>
      <c r="E752" s="28"/>
      <c r="F752" s="8">
        <f t="shared" si="11"/>
        <v>0</v>
      </c>
      <c r="G752" s="31"/>
      <c r="H752" s="32"/>
      <c r="O752" s="11" t="e">
        <f>LOOKUP(A752,Semanas!A745:A796,Semanas!B745:B796)</f>
        <v>#N/A</v>
      </c>
      <c r="P752" s="12" t="e">
        <f>LOOKUP(A752,Semanas!A745:A796,Semanas!C745:C796)</f>
        <v>#N/A</v>
      </c>
    </row>
    <row r="753" spans="1:16" x14ac:dyDescent="0.25">
      <c r="A753" s="30"/>
      <c r="B753" s="29"/>
      <c r="C753" s="28"/>
      <c r="D753" s="29"/>
      <c r="E753" s="28"/>
      <c r="F753" s="8">
        <f t="shared" si="11"/>
        <v>0</v>
      </c>
      <c r="G753" s="31"/>
      <c r="H753" s="32"/>
      <c r="O753" s="11" t="e">
        <f>LOOKUP(A753,Semanas!A746:A797,Semanas!B746:B797)</f>
        <v>#N/A</v>
      </c>
      <c r="P753" s="12" t="e">
        <f>LOOKUP(A753,Semanas!A746:A797,Semanas!C746:C797)</f>
        <v>#N/A</v>
      </c>
    </row>
    <row r="754" spans="1:16" x14ac:dyDescent="0.25">
      <c r="A754" s="30"/>
      <c r="B754" s="29"/>
      <c r="C754" s="28"/>
      <c r="D754" s="29"/>
      <c r="E754" s="28"/>
      <c r="F754" s="8">
        <f t="shared" si="11"/>
        <v>0</v>
      </c>
      <c r="G754" s="31"/>
      <c r="H754" s="32"/>
      <c r="O754" s="11" t="e">
        <f>LOOKUP(A754,Semanas!A747:A798,Semanas!B747:B798)</f>
        <v>#N/A</v>
      </c>
      <c r="P754" s="12" t="e">
        <f>LOOKUP(A754,Semanas!A747:A798,Semanas!C747:C798)</f>
        <v>#N/A</v>
      </c>
    </row>
    <row r="755" spans="1:16" x14ac:dyDescent="0.25">
      <c r="A755" s="30"/>
      <c r="B755" s="29"/>
      <c r="C755" s="28"/>
      <c r="D755" s="29"/>
      <c r="E755" s="28"/>
      <c r="F755" s="8">
        <f t="shared" si="11"/>
        <v>0</v>
      </c>
      <c r="G755" s="31"/>
      <c r="H755" s="32"/>
      <c r="O755" s="11" t="e">
        <f>LOOKUP(A755,Semanas!A748:A799,Semanas!B748:B799)</f>
        <v>#N/A</v>
      </c>
      <c r="P755" s="12" t="e">
        <f>LOOKUP(A755,Semanas!A748:A799,Semanas!C748:C799)</f>
        <v>#N/A</v>
      </c>
    </row>
    <row r="756" spans="1:16" x14ac:dyDescent="0.25">
      <c r="A756" s="30"/>
      <c r="B756" s="29"/>
      <c r="C756" s="28"/>
      <c r="D756" s="29"/>
      <c r="E756" s="28"/>
      <c r="F756" s="8">
        <f t="shared" si="11"/>
        <v>0</v>
      </c>
      <c r="G756" s="31"/>
      <c r="H756" s="32"/>
      <c r="O756" s="11" t="e">
        <f>LOOKUP(A756,Semanas!A749:A800,Semanas!B749:B800)</f>
        <v>#N/A</v>
      </c>
      <c r="P756" s="12" t="e">
        <f>LOOKUP(A756,Semanas!A749:A800,Semanas!C749:C800)</f>
        <v>#N/A</v>
      </c>
    </row>
    <row r="757" spans="1:16" x14ac:dyDescent="0.25">
      <c r="A757" s="30"/>
      <c r="B757" s="29"/>
      <c r="C757" s="28"/>
      <c r="D757" s="29"/>
      <c r="E757" s="28"/>
      <c r="F757" s="8">
        <f t="shared" si="11"/>
        <v>0</v>
      </c>
      <c r="G757" s="31"/>
      <c r="H757" s="32"/>
      <c r="O757" s="11" t="e">
        <f>LOOKUP(A757,Semanas!A750:A801,Semanas!B750:B801)</f>
        <v>#N/A</v>
      </c>
      <c r="P757" s="12" t="e">
        <f>LOOKUP(A757,Semanas!A750:A801,Semanas!C750:C801)</f>
        <v>#N/A</v>
      </c>
    </row>
    <row r="758" spans="1:16" x14ac:dyDescent="0.25">
      <c r="A758" s="30"/>
      <c r="B758" s="29"/>
      <c r="C758" s="28"/>
      <c r="D758" s="29"/>
      <c r="E758" s="28"/>
      <c r="F758" s="8">
        <f t="shared" si="11"/>
        <v>0</v>
      </c>
      <c r="G758" s="31"/>
      <c r="H758" s="32"/>
      <c r="O758" s="11" t="e">
        <f>LOOKUP(A758,Semanas!A751:A802,Semanas!B751:B802)</f>
        <v>#N/A</v>
      </c>
      <c r="P758" s="12" t="e">
        <f>LOOKUP(A758,Semanas!A751:A802,Semanas!C751:C802)</f>
        <v>#N/A</v>
      </c>
    </row>
    <row r="759" spans="1:16" x14ac:dyDescent="0.25">
      <c r="A759" s="30"/>
      <c r="B759" s="29"/>
      <c r="C759" s="28"/>
      <c r="D759" s="29"/>
      <c r="E759" s="28"/>
      <c r="F759" s="8">
        <f t="shared" si="11"/>
        <v>0</v>
      </c>
      <c r="G759" s="31"/>
      <c r="H759" s="32"/>
      <c r="O759" s="11" t="e">
        <f>LOOKUP(A759,Semanas!A752:A803,Semanas!B752:B803)</f>
        <v>#N/A</v>
      </c>
      <c r="P759" s="12" t="e">
        <f>LOOKUP(A759,Semanas!A752:A803,Semanas!C752:C803)</f>
        <v>#N/A</v>
      </c>
    </row>
    <row r="760" spans="1:16" x14ac:dyDescent="0.25">
      <c r="A760" s="30"/>
      <c r="B760" s="29"/>
      <c r="C760" s="28"/>
      <c r="D760" s="29"/>
      <c r="E760" s="28"/>
      <c r="F760" s="8">
        <f t="shared" si="11"/>
        <v>0</v>
      </c>
      <c r="G760" s="31"/>
      <c r="H760" s="32"/>
      <c r="O760" s="11" t="e">
        <f>LOOKUP(A760,Semanas!A753:A804,Semanas!B753:B804)</f>
        <v>#N/A</v>
      </c>
      <c r="P760" s="12" t="e">
        <f>LOOKUP(A760,Semanas!A753:A804,Semanas!C753:C804)</f>
        <v>#N/A</v>
      </c>
    </row>
    <row r="761" spans="1:16" x14ac:dyDescent="0.25">
      <c r="A761" s="30"/>
      <c r="B761" s="29"/>
      <c r="C761" s="28"/>
      <c r="D761" s="29"/>
      <c r="E761" s="28"/>
      <c r="F761" s="8">
        <f t="shared" si="11"/>
        <v>0</v>
      </c>
      <c r="G761" s="31"/>
      <c r="H761" s="32"/>
      <c r="O761" s="11" t="e">
        <f>LOOKUP(A761,Semanas!A754:A805,Semanas!B754:B805)</f>
        <v>#N/A</v>
      </c>
      <c r="P761" s="12" t="e">
        <f>LOOKUP(A761,Semanas!A754:A805,Semanas!C754:C805)</f>
        <v>#N/A</v>
      </c>
    </row>
    <row r="762" spans="1:16" x14ac:dyDescent="0.25">
      <c r="A762" s="30"/>
      <c r="B762" s="29"/>
      <c r="C762" s="28"/>
      <c r="D762" s="29"/>
      <c r="E762" s="28"/>
      <c r="F762" s="8">
        <f t="shared" si="11"/>
        <v>0</v>
      </c>
      <c r="G762" s="31"/>
      <c r="H762" s="32"/>
      <c r="O762" s="11" t="e">
        <f>LOOKUP(A762,Semanas!A755:A806,Semanas!B755:B806)</f>
        <v>#N/A</v>
      </c>
      <c r="P762" s="12" t="e">
        <f>LOOKUP(A762,Semanas!A755:A806,Semanas!C755:C806)</f>
        <v>#N/A</v>
      </c>
    </row>
    <row r="763" spans="1:16" x14ac:dyDescent="0.25">
      <c r="A763" s="30"/>
      <c r="B763" s="29"/>
      <c r="C763" s="28"/>
      <c r="D763" s="29"/>
      <c r="E763" s="28"/>
      <c r="F763" s="8">
        <f t="shared" si="11"/>
        <v>0</v>
      </c>
      <c r="G763" s="31"/>
      <c r="H763" s="32"/>
      <c r="O763" s="11" t="e">
        <f>LOOKUP(A763,Semanas!A756:A807,Semanas!B756:B807)</f>
        <v>#N/A</v>
      </c>
      <c r="P763" s="12" t="e">
        <f>LOOKUP(A763,Semanas!A756:A807,Semanas!C756:C807)</f>
        <v>#N/A</v>
      </c>
    </row>
    <row r="764" spans="1:16" x14ac:dyDescent="0.25">
      <c r="A764" s="30"/>
      <c r="B764" s="29"/>
      <c r="C764" s="28"/>
      <c r="D764" s="29"/>
      <c r="E764" s="28"/>
      <c r="F764" s="8">
        <f t="shared" si="11"/>
        <v>0</v>
      </c>
      <c r="G764" s="31"/>
      <c r="H764" s="32"/>
      <c r="O764" s="11" t="e">
        <f>LOOKUP(A764,Semanas!A757:A808,Semanas!B757:B808)</f>
        <v>#N/A</v>
      </c>
      <c r="P764" s="12" t="e">
        <f>LOOKUP(A764,Semanas!A757:A808,Semanas!C757:C808)</f>
        <v>#N/A</v>
      </c>
    </row>
    <row r="765" spans="1:16" x14ac:dyDescent="0.25">
      <c r="A765" s="30"/>
      <c r="B765" s="29"/>
      <c r="C765" s="28"/>
      <c r="D765" s="29"/>
      <c r="E765" s="28"/>
      <c r="F765" s="8">
        <f t="shared" si="11"/>
        <v>0</v>
      </c>
      <c r="G765" s="31"/>
      <c r="H765" s="32"/>
      <c r="O765" s="11" t="e">
        <f>LOOKUP(A765,Semanas!A758:A809,Semanas!B758:B809)</f>
        <v>#N/A</v>
      </c>
      <c r="P765" s="12" t="e">
        <f>LOOKUP(A765,Semanas!A758:A809,Semanas!C758:C809)</f>
        <v>#N/A</v>
      </c>
    </row>
    <row r="766" spans="1:16" x14ac:dyDescent="0.25">
      <c r="A766" s="30"/>
      <c r="B766" s="29"/>
      <c r="C766" s="28"/>
      <c r="D766" s="29"/>
      <c r="E766" s="28"/>
      <c r="F766" s="8">
        <f t="shared" si="11"/>
        <v>0</v>
      </c>
      <c r="G766" s="31"/>
      <c r="H766" s="32"/>
      <c r="O766" s="11" t="e">
        <f>LOOKUP(A766,Semanas!A759:A810,Semanas!B759:B810)</f>
        <v>#N/A</v>
      </c>
      <c r="P766" s="12" t="e">
        <f>LOOKUP(A766,Semanas!A759:A810,Semanas!C759:C810)</f>
        <v>#N/A</v>
      </c>
    </row>
    <row r="767" spans="1:16" x14ac:dyDescent="0.25">
      <c r="A767" s="30"/>
      <c r="B767" s="29"/>
      <c r="C767" s="28"/>
      <c r="D767" s="29"/>
      <c r="E767" s="28"/>
      <c r="F767" s="8">
        <f t="shared" si="11"/>
        <v>0</v>
      </c>
      <c r="G767" s="31"/>
      <c r="H767" s="32"/>
      <c r="O767" s="11" t="e">
        <f>LOOKUP(A767,Semanas!A760:A811,Semanas!B760:B811)</f>
        <v>#N/A</v>
      </c>
      <c r="P767" s="12" t="e">
        <f>LOOKUP(A767,Semanas!A760:A811,Semanas!C760:C811)</f>
        <v>#N/A</v>
      </c>
    </row>
    <row r="768" spans="1:16" x14ac:dyDescent="0.25">
      <c r="A768" s="30"/>
      <c r="B768" s="29"/>
      <c r="C768" s="28"/>
      <c r="D768" s="29"/>
      <c r="E768" s="28"/>
      <c r="F768" s="8">
        <f t="shared" si="11"/>
        <v>0</v>
      </c>
      <c r="G768" s="31"/>
      <c r="H768" s="32"/>
      <c r="O768" s="11" t="e">
        <f>LOOKUP(A768,Semanas!A761:A812,Semanas!B761:B812)</f>
        <v>#N/A</v>
      </c>
      <c r="P768" s="12" t="e">
        <f>LOOKUP(A768,Semanas!A761:A812,Semanas!C761:C812)</f>
        <v>#N/A</v>
      </c>
    </row>
    <row r="769" spans="1:16" x14ac:dyDescent="0.25">
      <c r="A769" s="30"/>
      <c r="B769" s="29"/>
      <c r="C769" s="28"/>
      <c r="D769" s="29"/>
      <c r="E769" s="28"/>
      <c r="F769" s="8">
        <f t="shared" si="11"/>
        <v>0</v>
      </c>
      <c r="G769" s="31"/>
      <c r="H769" s="32"/>
      <c r="O769" s="11" t="e">
        <f>LOOKUP(A769,Semanas!A762:A813,Semanas!B762:B813)</f>
        <v>#N/A</v>
      </c>
      <c r="P769" s="12" t="e">
        <f>LOOKUP(A769,Semanas!A762:A813,Semanas!C762:C813)</f>
        <v>#N/A</v>
      </c>
    </row>
    <row r="770" spans="1:16" x14ac:dyDescent="0.25">
      <c r="A770" s="30"/>
      <c r="B770" s="29"/>
      <c r="C770" s="28"/>
      <c r="D770" s="29"/>
      <c r="E770" s="28"/>
      <c r="F770" s="8">
        <f t="shared" si="11"/>
        <v>0</v>
      </c>
      <c r="G770" s="31"/>
      <c r="H770" s="32"/>
      <c r="O770" s="11" t="e">
        <f>LOOKUP(A770,Semanas!A763:A814,Semanas!B763:B814)</f>
        <v>#N/A</v>
      </c>
      <c r="P770" s="12" t="e">
        <f>LOOKUP(A770,Semanas!A763:A814,Semanas!C763:C814)</f>
        <v>#N/A</v>
      </c>
    </row>
    <row r="771" spans="1:16" x14ac:dyDescent="0.25">
      <c r="A771" s="30"/>
      <c r="B771" s="29"/>
      <c r="C771" s="28"/>
      <c r="D771" s="29"/>
      <c r="E771" s="28"/>
      <c r="F771" s="8">
        <f t="shared" si="11"/>
        <v>0</v>
      </c>
      <c r="G771" s="31"/>
      <c r="H771" s="32"/>
      <c r="O771" s="11" t="e">
        <f>LOOKUP(A771,Semanas!A764:A815,Semanas!B764:B815)</f>
        <v>#N/A</v>
      </c>
      <c r="P771" s="12" t="e">
        <f>LOOKUP(A771,Semanas!A764:A815,Semanas!C764:C815)</f>
        <v>#N/A</v>
      </c>
    </row>
    <row r="772" spans="1:16" x14ac:dyDescent="0.25">
      <c r="A772" s="30"/>
      <c r="B772" s="29"/>
      <c r="C772" s="28"/>
      <c r="D772" s="29"/>
      <c r="E772" s="28"/>
      <c r="F772" s="8">
        <f t="shared" si="11"/>
        <v>0</v>
      </c>
      <c r="G772" s="31"/>
      <c r="H772" s="32"/>
      <c r="O772" s="11" t="e">
        <f>LOOKUP(A772,Semanas!A765:A816,Semanas!B765:B816)</f>
        <v>#N/A</v>
      </c>
      <c r="P772" s="12" t="e">
        <f>LOOKUP(A772,Semanas!A765:A816,Semanas!C765:C816)</f>
        <v>#N/A</v>
      </c>
    </row>
    <row r="773" spans="1:16" x14ac:dyDescent="0.25">
      <c r="A773" s="30"/>
      <c r="B773" s="29"/>
      <c r="C773" s="28"/>
      <c r="D773" s="29"/>
      <c r="E773" s="28"/>
      <c r="F773" s="8">
        <f t="shared" si="11"/>
        <v>0</v>
      </c>
      <c r="G773" s="31"/>
      <c r="H773" s="32"/>
      <c r="O773" s="11" t="e">
        <f>LOOKUP(A773,Semanas!A766:A817,Semanas!B766:B817)</f>
        <v>#N/A</v>
      </c>
      <c r="P773" s="12" t="e">
        <f>LOOKUP(A773,Semanas!A766:A817,Semanas!C766:C817)</f>
        <v>#N/A</v>
      </c>
    </row>
    <row r="774" spans="1:16" x14ac:dyDescent="0.25">
      <c r="A774" s="30"/>
      <c r="B774" s="29"/>
      <c r="C774" s="28"/>
      <c r="D774" s="29"/>
      <c r="E774" s="28"/>
      <c r="F774" s="8">
        <f t="shared" si="11"/>
        <v>0</v>
      </c>
      <c r="G774" s="31"/>
      <c r="H774" s="32"/>
      <c r="O774" s="11" t="e">
        <f>LOOKUP(A774,Semanas!A767:A818,Semanas!B767:B818)</f>
        <v>#N/A</v>
      </c>
      <c r="P774" s="12" t="e">
        <f>LOOKUP(A774,Semanas!A767:A818,Semanas!C767:C818)</f>
        <v>#N/A</v>
      </c>
    </row>
    <row r="775" spans="1:16" x14ac:dyDescent="0.25">
      <c r="A775" s="30"/>
      <c r="B775" s="29"/>
      <c r="C775" s="28"/>
      <c r="D775" s="29"/>
      <c r="E775" s="28"/>
      <c r="F775" s="8">
        <f t="shared" si="11"/>
        <v>0</v>
      </c>
      <c r="G775" s="31"/>
      <c r="H775" s="32"/>
      <c r="O775" s="11" t="e">
        <f>LOOKUP(A775,Semanas!A768:A819,Semanas!B768:B819)</f>
        <v>#N/A</v>
      </c>
      <c r="P775" s="12" t="e">
        <f>LOOKUP(A775,Semanas!A768:A819,Semanas!C768:C819)</f>
        <v>#N/A</v>
      </c>
    </row>
    <row r="776" spans="1:16" x14ac:dyDescent="0.25">
      <c r="A776" s="30"/>
      <c r="B776" s="29"/>
      <c r="C776" s="28"/>
      <c r="D776" s="29"/>
      <c r="E776" s="28"/>
      <c r="F776" s="8">
        <f t="shared" si="11"/>
        <v>0</v>
      </c>
      <c r="G776" s="31"/>
      <c r="H776" s="32"/>
      <c r="O776" s="11" t="e">
        <f>LOOKUP(A776,Semanas!A769:A820,Semanas!B769:B820)</f>
        <v>#N/A</v>
      </c>
      <c r="P776" s="12" t="e">
        <f>LOOKUP(A776,Semanas!A769:A820,Semanas!C769:C820)</f>
        <v>#N/A</v>
      </c>
    </row>
    <row r="777" spans="1:16" x14ac:dyDescent="0.25">
      <c r="A777" s="30"/>
      <c r="B777" s="29"/>
      <c r="C777" s="28"/>
      <c r="D777" s="29"/>
      <c r="E777" s="28"/>
      <c r="F777" s="8">
        <f t="shared" si="11"/>
        <v>0</v>
      </c>
      <c r="G777" s="31"/>
      <c r="H777" s="32"/>
      <c r="O777" s="11" t="e">
        <f>LOOKUP(A777,Semanas!A770:A821,Semanas!B770:B821)</f>
        <v>#N/A</v>
      </c>
      <c r="P777" s="12" t="e">
        <f>LOOKUP(A777,Semanas!A770:A821,Semanas!C770:C821)</f>
        <v>#N/A</v>
      </c>
    </row>
    <row r="778" spans="1:16" x14ac:dyDescent="0.25">
      <c r="A778" s="30"/>
      <c r="B778" s="29"/>
      <c r="C778" s="28"/>
      <c r="D778" s="29"/>
      <c r="E778" s="28"/>
      <c r="F778" s="8">
        <f t="shared" si="11"/>
        <v>0</v>
      </c>
      <c r="G778" s="31"/>
      <c r="H778" s="32"/>
      <c r="O778" s="11" t="e">
        <f>LOOKUP(A778,Semanas!A771:A822,Semanas!B771:B822)</f>
        <v>#N/A</v>
      </c>
      <c r="P778" s="12" t="e">
        <f>LOOKUP(A778,Semanas!A771:A822,Semanas!C771:C822)</f>
        <v>#N/A</v>
      </c>
    </row>
    <row r="779" spans="1:16" x14ac:dyDescent="0.25">
      <c r="A779" s="30"/>
      <c r="B779" s="29"/>
      <c r="C779" s="28"/>
      <c r="D779" s="29"/>
      <c r="E779" s="28"/>
      <c r="F779" s="8">
        <f t="shared" ref="F779:F842" si="12">((D779+E779)-(B779+C779))*24</f>
        <v>0</v>
      </c>
      <c r="G779" s="31"/>
      <c r="H779" s="32"/>
      <c r="O779" s="11" t="e">
        <f>LOOKUP(A779,Semanas!A772:A823,Semanas!B772:B823)</f>
        <v>#N/A</v>
      </c>
      <c r="P779" s="12" t="e">
        <f>LOOKUP(A779,Semanas!A772:A823,Semanas!C772:C823)</f>
        <v>#N/A</v>
      </c>
    </row>
    <row r="780" spans="1:16" x14ac:dyDescent="0.25">
      <c r="A780" s="30"/>
      <c r="B780" s="29"/>
      <c r="C780" s="28"/>
      <c r="D780" s="29"/>
      <c r="E780" s="28"/>
      <c r="F780" s="8">
        <f t="shared" si="12"/>
        <v>0</v>
      </c>
      <c r="G780" s="31"/>
      <c r="H780" s="32"/>
      <c r="O780" s="11" t="e">
        <f>LOOKUP(A780,Semanas!A773:A824,Semanas!B773:B824)</f>
        <v>#N/A</v>
      </c>
      <c r="P780" s="12" t="e">
        <f>LOOKUP(A780,Semanas!A773:A824,Semanas!C773:C824)</f>
        <v>#N/A</v>
      </c>
    </row>
    <row r="781" spans="1:16" x14ac:dyDescent="0.25">
      <c r="A781" s="30"/>
      <c r="B781" s="29"/>
      <c r="C781" s="28"/>
      <c r="D781" s="29"/>
      <c r="E781" s="28"/>
      <c r="F781" s="8">
        <f t="shared" si="12"/>
        <v>0</v>
      </c>
      <c r="G781" s="31"/>
      <c r="H781" s="32"/>
      <c r="O781" s="11" t="e">
        <f>LOOKUP(A781,Semanas!A774:A825,Semanas!B774:B825)</f>
        <v>#N/A</v>
      </c>
      <c r="P781" s="12" t="e">
        <f>LOOKUP(A781,Semanas!A774:A825,Semanas!C774:C825)</f>
        <v>#N/A</v>
      </c>
    </row>
    <row r="782" spans="1:16" x14ac:dyDescent="0.25">
      <c r="A782" s="30"/>
      <c r="B782" s="29"/>
      <c r="C782" s="28"/>
      <c r="D782" s="29"/>
      <c r="E782" s="28"/>
      <c r="F782" s="8">
        <f t="shared" si="12"/>
        <v>0</v>
      </c>
      <c r="G782" s="31"/>
      <c r="H782" s="32"/>
      <c r="O782" s="11" t="e">
        <f>LOOKUP(A782,Semanas!A775:A826,Semanas!B775:B826)</f>
        <v>#N/A</v>
      </c>
      <c r="P782" s="12" t="e">
        <f>LOOKUP(A782,Semanas!A775:A826,Semanas!C775:C826)</f>
        <v>#N/A</v>
      </c>
    </row>
    <row r="783" spans="1:16" x14ac:dyDescent="0.25">
      <c r="A783" s="30"/>
      <c r="B783" s="29"/>
      <c r="C783" s="28"/>
      <c r="D783" s="29"/>
      <c r="E783" s="28"/>
      <c r="F783" s="8">
        <f t="shared" si="12"/>
        <v>0</v>
      </c>
      <c r="G783" s="31"/>
      <c r="H783" s="32"/>
      <c r="O783" s="11" t="e">
        <f>LOOKUP(A783,Semanas!A776:A827,Semanas!B776:B827)</f>
        <v>#N/A</v>
      </c>
      <c r="P783" s="12" t="e">
        <f>LOOKUP(A783,Semanas!A776:A827,Semanas!C776:C827)</f>
        <v>#N/A</v>
      </c>
    </row>
    <row r="784" spans="1:16" x14ac:dyDescent="0.25">
      <c r="A784" s="30"/>
      <c r="B784" s="29"/>
      <c r="C784" s="28"/>
      <c r="D784" s="29"/>
      <c r="E784" s="28"/>
      <c r="F784" s="8">
        <f t="shared" si="12"/>
        <v>0</v>
      </c>
      <c r="G784" s="31"/>
      <c r="H784" s="32"/>
      <c r="O784" s="11" t="e">
        <f>LOOKUP(A784,Semanas!A777:A828,Semanas!B777:B828)</f>
        <v>#N/A</v>
      </c>
      <c r="P784" s="12" t="e">
        <f>LOOKUP(A784,Semanas!A777:A828,Semanas!C777:C828)</f>
        <v>#N/A</v>
      </c>
    </row>
    <row r="785" spans="1:16" x14ac:dyDescent="0.25">
      <c r="A785" s="30"/>
      <c r="B785" s="29"/>
      <c r="C785" s="28"/>
      <c r="D785" s="29"/>
      <c r="E785" s="28"/>
      <c r="F785" s="8">
        <f t="shared" si="12"/>
        <v>0</v>
      </c>
      <c r="G785" s="31"/>
      <c r="H785" s="32"/>
      <c r="O785" s="11" t="e">
        <f>LOOKUP(A785,Semanas!A778:A829,Semanas!B778:B829)</f>
        <v>#N/A</v>
      </c>
      <c r="P785" s="12" t="e">
        <f>LOOKUP(A785,Semanas!A778:A829,Semanas!C778:C829)</f>
        <v>#N/A</v>
      </c>
    </row>
    <row r="786" spans="1:16" x14ac:dyDescent="0.25">
      <c r="A786" s="30"/>
      <c r="B786" s="29"/>
      <c r="C786" s="28"/>
      <c r="D786" s="29"/>
      <c r="E786" s="28"/>
      <c r="F786" s="8">
        <f t="shared" si="12"/>
        <v>0</v>
      </c>
      <c r="G786" s="31"/>
      <c r="H786" s="32"/>
      <c r="O786" s="11" t="e">
        <f>LOOKUP(A786,Semanas!A779:A830,Semanas!B779:B830)</f>
        <v>#N/A</v>
      </c>
      <c r="P786" s="12" t="e">
        <f>LOOKUP(A786,Semanas!A779:A830,Semanas!C779:C830)</f>
        <v>#N/A</v>
      </c>
    </row>
    <row r="787" spans="1:16" x14ac:dyDescent="0.25">
      <c r="A787" s="30"/>
      <c r="B787" s="29"/>
      <c r="C787" s="28"/>
      <c r="D787" s="29"/>
      <c r="E787" s="28"/>
      <c r="F787" s="8">
        <f t="shared" si="12"/>
        <v>0</v>
      </c>
      <c r="G787" s="31"/>
      <c r="H787" s="32"/>
      <c r="O787" s="11" t="e">
        <f>LOOKUP(A787,Semanas!A780:A831,Semanas!B780:B831)</f>
        <v>#N/A</v>
      </c>
      <c r="P787" s="12" t="e">
        <f>LOOKUP(A787,Semanas!A780:A831,Semanas!C780:C831)</f>
        <v>#N/A</v>
      </c>
    </row>
    <row r="788" spans="1:16" x14ac:dyDescent="0.25">
      <c r="A788" s="30"/>
      <c r="B788" s="29"/>
      <c r="C788" s="28"/>
      <c r="D788" s="29"/>
      <c r="E788" s="28"/>
      <c r="F788" s="8">
        <f t="shared" si="12"/>
        <v>0</v>
      </c>
      <c r="G788" s="31"/>
      <c r="H788" s="32"/>
      <c r="O788" s="11" t="e">
        <f>LOOKUP(A788,Semanas!A781:A832,Semanas!B781:B832)</f>
        <v>#N/A</v>
      </c>
      <c r="P788" s="12" t="e">
        <f>LOOKUP(A788,Semanas!A781:A832,Semanas!C781:C832)</f>
        <v>#N/A</v>
      </c>
    </row>
    <row r="789" spans="1:16" x14ac:dyDescent="0.25">
      <c r="A789" s="30"/>
      <c r="B789" s="29"/>
      <c r="C789" s="28"/>
      <c r="D789" s="29"/>
      <c r="E789" s="28"/>
      <c r="F789" s="8">
        <f t="shared" si="12"/>
        <v>0</v>
      </c>
      <c r="G789" s="31"/>
      <c r="H789" s="32"/>
      <c r="O789" s="11" t="e">
        <f>LOOKUP(A789,Semanas!A782:A833,Semanas!B782:B833)</f>
        <v>#N/A</v>
      </c>
      <c r="P789" s="12" t="e">
        <f>LOOKUP(A789,Semanas!A782:A833,Semanas!C782:C833)</f>
        <v>#N/A</v>
      </c>
    </row>
    <row r="790" spans="1:16" x14ac:dyDescent="0.25">
      <c r="A790" s="30"/>
      <c r="B790" s="29"/>
      <c r="C790" s="28"/>
      <c r="D790" s="29"/>
      <c r="E790" s="28"/>
      <c r="F790" s="8">
        <f t="shared" si="12"/>
        <v>0</v>
      </c>
      <c r="G790" s="31"/>
      <c r="H790" s="32"/>
      <c r="O790" s="11" t="e">
        <f>LOOKUP(A790,Semanas!A783:A834,Semanas!B783:B834)</f>
        <v>#N/A</v>
      </c>
      <c r="P790" s="12" t="e">
        <f>LOOKUP(A790,Semanas!A783:A834,Semanas!C783:C834)</f>
        <v>#N/A</v>
      </c>
    </row>
    <row r="791" spans="1:16" x14ac:dyDescent="0.25">
      <c r="A791" s="30"/>
      <c r="B791" s="29"/>
      <c r="C791" s="28"/>
      <c r="D791" s="29"/>
      <c r="E791" s="28"/>
      <c r="F791" s="8">
        <f t="shared" si="12"/>
        <v>0</v>
      </c>
      <c r="G791" s="31"/>
      <c r="H791" s="32"/>
      <c r="O791" s="11" t="e">
        <f>LOOKUP(A791,Semanas!A784:A835,Semanas!B784:B835)</f>
        <v>#N/A</v>
      </c>
      <c r="P791" s="12" t="e">
        <f>LOOKUP(A791,Semanas!A784:A835,Semanas!C784:C835)</f>
        <v>#N/A</v>
      </c>
    </row>
    <row r="792" spans="1:16" x14ac:dyDescent="0.25">
      <c r="A792" s="30"/>
      <c r="B792" s="29"/>
      <c r="C792" s="28"/>
      <c r="D792" s="29"/>
      <c r="E792" s="28"/>
      <c r="F792" s="8">
        <f t="shared" si="12"/>
        <v>0</v>
      </c>
      <c r="G792" s="31"/>
      <c r="H792" s="32"/>
      <c r="O792" s="11" t="e">
        <f>LOOKUP(A792,Semanas!A785:A836,Semanas!B785:B836)</f>
        <v>#N/A</v>
      </c>
      <c r="P792" s="12" t="e">
        <f>LOOKUP(A792,Semanas!A785:A836,Semanas!C785:C836)</f>
        <v>#N/A</v>
      </c>
    </row>
    <row r="793" spans="1:16" x14ac:dyDescent="0.25">
      <c r="A793" s="30"/>
      <c r="B793" s="29"/>
      <c r="C793" s="28"/>
      <c r="D793" s="29"/>
      <c r="E793" s="28"/>
      <c r="F793" s="8">
        <f t="shared" si="12"/>
        <v>0</v>
      </c>
      <c r="G793" s="31"/>
      <c r="H793" s="32"/>
      <c r="O793" s="11" t="e">
        <f>LOOKUP(A793,Semanas!A786:A837,Semanas!B786:B837)</f>
        <v>#N/A</v>
      </c>
      <c r="P793" s="12" t="e">
        <f>LOOKUP(A793,Semanas!A786:A837,Semanas!C786:C837)</f>
        <v>#N/A</v>
      </c>
    </row>
    <row r="794" spans="1:16" x14ac:dyDescent="0.25">
      <c r="A794" s="30"/>
      <c r="B794" s="29"/>
      <c r="C794" s="28"/>
      <c r="D794" s="29"/>
      <c r="E794" s="28"/>
      <c r="F794" s="8">
        <f t="shared" si="12"/>
        <v>0</v>
      </c>
      <c r="G794" s="31"/>
      <c r="H794" s="32"/>
      <c r="O794" s="11" t="e">
        <f>LOOKUP(A794,Semanas!A787:A838,Semanas!B787:B838)</f>
        <v>#N/A</v>
      </c>
      <c r="P794" s="12" t="e">
        <f>LOOKUP(A794,Semanas!A787:A838,Semanas!C787:C838)</f>
        <v>#N/A</v>
      </c>
    </row>
    <row r="795" spans="1:16" x14ac:dyDescent="0.25">
      <c r="A795" s="30"/>
      <c r="B795" s="29"/>
      <c r="C795" s="28"/>
      <c r="D795" s="29"/>
      <c r="E795" s="28"/>
      <c r="F795" s="8">
        <f t="shared" si="12"/>
        <v>0</v>
      </c>
      <c r="G795" s="31"/>
      <c r="H795" s="32"/>
      <c r="O795" s="11" t="e">
        <f>LOOKUP(A795,Semanas!A788:A839,Semanas!B788:B839)</f>
        <v>#N/A</v>
      </c>
      <c r="P795" s="12" t="e">
        <f>LOOKUP(A795,Semanas!A788:A839,Semanas!C788:C839)</f>
        <v>#N/A</v>
      </c>
    </row>
    <row r="796" spans="1:16" x14ac:dyDescent="0.25">
      <c r="A796" s="30"/>
      <c r="B796" s="29"/>
      <c r="C796" s="28"/>
      <c r="D796" s="29"/>
      <c r="E796" s="28"/>
      <c r="F796" s="8">
        <f t="shared" si="12"/>
        <v>0</v>
      </c>
      <c r="G796" s="31"/>
      <c r="H796" s="32"/>
      <c r="O796" s="11" t="e">
        <f>LOOKUP(A796,Semanas!A789:A840,Semanas!B789:B840)</f>
        <v>#N/A</v>
      </c>
      <c r="P796" s="12" t="e">
        <f>LOOKUP(A796,Semanas!A789:A840,Semanas!C789:C840)</f>
        <v>#N/A</v>
      </c>
    </row>
    <row r="797" spans="1:16" x14ac:dyDescent="0.25">
      <c r="A797" s="30"/>
      <c r="B797" s="29"/>
      <c r="C797" s="28"/>
      <c r="D797" s="29"/>
      <c r="E797" s="28"/>
      <c r="F797" s="8">
        <f t="shared" si="12"/>
        <v>0</v>
      </c>
      <c r="G797" s="31"/>
      <c r="H797" s="32"/>
      <c r="O797" s="11" t="e">
        <f>LOOKUP(A797,Semanas!A790:A841,Semanas!B790:B841)</f>
        <v>#N/A</v>
      </c>
      <c r="P797" s="12" t="e">
        <f>LOOKUP(A797,Semanas!A790:A841,Semanas!C790:C841)</f>
        <v>#N/A</v>
      </c>
    </row>
    <row r="798" spans="1:16" x14ac:dyDescent="0.25">
      <c r="A798" s="30"/>
      <c r="B798" s="29"/>
      <c r="C798" s="28"/>
      <c r="D798" s="29"/>
      <c r="E798" s="28"/>
      <c r="F798" s="8">
        <f t="shared" si="12"/>
        <v>0</v>
      </c>
      <c r="G798" s="31"/>
      <c r="H798" s="32"/>
      <c r="O798" s="11" t="e">
        <f>LOOKUP(A798,Semanas!A791:A842,Semanas!B791:B842)</f>
        <v>#N/A</v>
      </c>
      <c r="P798" s="12" t="e">
        <f>LOOKUP(A798,Semanas!A791:A842,Semanas!C791:C842)</f>
        <v>#N/A</v>
      </c>
    </row>
    <row r="799" spans="1:16" x14ac:dyDescent="0.25">
      <c r="A799" s="30"/>
      <c r="B799" s="29"/>
      <c r="C799" s="28"/>
      <c r="D799" s="29"/>
      <c r="E799" s="28"/>
      <c r="F799" s="8">
        <f t="shared" si="12"/>
        <v>0</v>
      </c>
      <c r="G799" s="31"/>
      <c r="H799" s="32"/>
      <c r="O799" s="11" t="e">
        <f>LOOKUP(A799,Semanas!A792:A843,Semanas!B792:B843)</f>
        <v>#N/A</v>
      </c>
      <c r="P799" s="12" t="e">
        <f>LOOKUP(A799,Semanas!A792:A843,Semanas!C792:C843)</f>
        <v>#N/A</v>
      </c>
    </row>
    <row r="800" spans="1:16" x14ac:dyDescent="0.25">
      <c r="A800" s="30"/>
      <c r="B800" s="29"/>
      <c r="C800" s="28"/>
      <c r="D800" s="29"/>
      <c r="E800" s="28"/>
      <c r="F800" s="8">
        <f t="shared" si="12"/>
        <v>0</v>
      </c>
      <c r="G800" s="31"/>
      <c r="H800" s="32"/>
      <c r="O800" s="11" t="e">
        <f>LOOKUP(A800,Semanas!A793:A844,Semanas!B793:B844)</f>
        <v>#N/A</v>
      </c>
      <c r="P800" s="12" t="e">
        <f>LOOKUP(A800,Semanas!A793:A844,Semanas!C793:C844)</f>
        <v>#N/A</v>
      </c>
    </row>
    <row r="801" spans="1:16" x14ac:dyDescent="0.25">
      <c r="A801" s="30"/>
      <c r="B801" s="29"/>
      <c r="C801" s="28"/>
      <c r="D801" s="29"/>
      <c r="E801" s="28"/>
      <c r="F801" s="8">
        <f t="shared" si="12"/>
        <v>0</v>
      </c>
      <c r="G801" s="31"/>
      <c r="H801" s="32"/>
      <c r="O801" s="11" t="e">
        <f>LOOKUP(A801,Semanas!A794:A845,Semanas!B794:B845)</f>
        <v>#N/A</v>
      </c>
      <c r="P801" s="12" t="e">
        <f>LOOKUP(A801,Semanas!A794:A845,Semanas!C794:C845)</f>
        <v>#N/A</v>
      </c>
    </row>
    <row r="802" spans="1:16" x14ac:dyDescent="0.25">
      <c r="A802" s="30"/>
      <c r="B802" s="29"/>
      <c r="C802" s="28"/>
      <c r="D802" s="29"/>
      <c r="E802" s="28"/>
      <c r="F802" s="8">
        <f t="shared" si="12"/>
        <v>0</v>
      </c>
      <c r="G802" s="31"/>
      <c r="H802" s="32"/>
      <c r="O802" s="11" t="e">
        <f>LOOKUP(A802,Semanas!A795:A846,Semanas!B795:B846)</f>
        <v>#N/A</v>
      </c>
      <c r="P802" s="12" t="e">
        <f>LOOKUP(A802,Semanas!A795:A846,Semanas!C795:C846)</f>
        <v>#N/A</v>
      </c>
    </row>
    <row r="803" spans="1:16" x14ac:dyDescent="0.25">
      <c r="A803" s="30"/>
      <c r="B803" s="29"/>
      <c r="C803" s="28"/>
      <c r="D803" s="29"/>
      <c r="E803" s="28"/>
      <c r="F803" s="8">
        <f t="shared" si="12"/>
        <v>0</v>
      </c>
      <c r="G803" s="31"/>
      <c r="H803" s="32"/>
      <c r="O803" s="11" t="e">
        <f>LOOKUP(A803,Semanas!A796:A847,Semanas!B796:B847)</f>
        <v>#N/A</v>
      </c>
      <c r="P803" s="12" t="e">
        <f>LOOKUP(A803,Semanas!A796:A847,Semanas!C796:C847)</f>
        <v>#N/A</v>
      </c>
    </row>
    <row r="804" spans="1:16" x14ac:dyDescent="0.25">
      <c r="A804" s="30"/>
      <c r="B804" s="29"/>
      <c r="C804" s="28"/>
      <c r="D804" s="29"/>
      <c r="E804" s="28"/>
      <c r="F804" s="8">
        <f t="shared" si="12"/>
        <v>0</v>
      </c>
      <c r="G804" s="31"/>
      <c r="H804" s="32"/>
      <c r="O804" s="11" t="e">
        <f>LOOKUP(A804,Semanas!A797:A848,Semanas!B797:B848)</f>
        <v>#N/A</v>
      </c>
      <c r="P804" s="12" t="e">
        <f>LOOKUP(A804,Semanas!A797:A848,Semanas!C797:C848)</f>
        <v>#N/A</v>
      </c>
    </row>
    <row r="805" spans="1:16" x14ac:dyDescent="0.25">
      <c r="A805" s="30"/>
      <c r="B805" s="29"/>
      <c r="C805" s="28"/>
      <c r="D805" s="29"/>
      <c r="E805" s="28"/>
      <c r="F805" s="8">
        <f t="shared" si="12"/>
        <v>0</v>
      </c>
      <c r="G805" s="31"/>
      <c r="H805" s="32"/>
      <c r="O805" s="11" t="e">
        <f>LOOKUP(A805,Semanas!A798:A849,Semanas!B798:B849)</f>
        <v>#N/A</v>
      </c>
      <c r="P805" s="12" t="e">
        <f>LOOKUP(A805,Semanas!A798:A849,Semanas!C798:C849)</f>
        <v>#N/A</v>
      </c>
    </row>
    <row r="806" spans="1:16" x14ac:dyDescent="0.25">
      <c r="A806" s="30"/>
      <c r="B806" s="29"/>
      <c r="C806" s="28"/>
      <c r="D806" s="29"/>
      <c r="E806" s="28"/>
      <c r="F806" s="8">
        <f t="shared" si="12"/>
        <v>0</v>
      </c>
      <c r="G806" s="31"/>
      <c r="H806" s="32"/>
      <c r="O806" s="11" t="e">
        <f>LOOKUP(A806,Semanas!A799:A850,Semanas!B799:B850)</f>
        <v>#N/A</v>
      </c>
      <c r="P806" s="12" t="e">
        <f>LOOKUP(A806,Semanas!A799:A850,Semanas!C799:C850)</f>
        <v>#N/A</v>
      </c>
    </row>
    <row r="807" spans="1:16" x14ac:dyDescent="0.25">
      <c r="A807" s="30"/>
      <c r="B807" s="29"/>
      <c r="C807" s="28"/>
      <c r="D807" s="29"/>
      <c r="E807" s="28"/>
      <c r="F807" s="8">
        <f t="shared" si="12"/>
        <v>0</v>
      </c>
      <c r="G807" s="31"/>
      <c r="H807" s="32"/>
      <c r="O807" s="11" t="e">
        <f>LOOKUP(A807,Semanas!A800:A851,Semanas!B800:B851)</f>
        <v>#N/A</v>
      </c>
      <c r="P807" s="12" t="e">
        <f>LOOKUP(A807,Semanas!A800:A851,Semanas!C800:C851)</f>
        <v>#N/A</v>
      </c>
    </row>
    <row r="808" spans="1:16" x14ac:dyDescent="0.25">
      <c r="A808" s="30"/>
      <c r="B808" s="29"/>
      <c r="C808" s="28"/>
      <c r="D808" s="29"/>
      <c r="E808" s="28"/>
      <c r="F808" s="8">
        <f t="shared" si="12"/>
        <v>0</v>
      </c>
      <c r="G808" s="31"/>
      <c r="H808" s="32"/>
      <c r="O808" s="11" t="e">
        <f>LOOKUP(A808,Semanas!A801:A852,Semanas!B801:B852)</f>
        <v>#N/A</v>
      </c>
      <c r="P808" s="12" t="e">
        <f>LOOKUP(A808,Semanas!A801:A852,Semanas!C801:C852)</f>
        <v>#N/A</v>
      </c>
    </row>
    <row r="809" spans="1:16" x14ac:dyDescent="0.25">
      <c r="A809" s="30"/>
      <c r="B809" s="29"/>
      <c r="C809" s="28"/>
      <c r="D809" s="29"/>
      <c r="E809" s="28"/>
      <c r="F809" s="8">
        <f t="shared" si="12"/>
        <v>0</v>
      </c>
      <c r="G809" s="31"/>
      <c r="H809" s="32"/>
      <c r="O809" s="11" t="e">
        <f>LOOKUP(A809,Semanas!A802:A853,Semanas!B802:B853)</f>
        <v>#N/A</v>
      </c>
      <c r="P809" s="12" t="e">
        <f>LOOKUP(A809,Semanas!A802:A853,Semanas!C802:C853)</f>
        <v>#N/A</v>
      </c>
    </row>
    <row r="810" spans="1:16" x14ac:dyDescent="0.25">
      <c r="A810" s="30"/>
      <c r="B810" s="29"/>
      <c r="C810" s="28"/>
      <c r="D810" s="29"/>
      <c r="E810" s="28"/>
      <c r="F810" s="8">
        <f t="shared" si="12"/>
        <v>0</v>
      </c>
      <c r="G810" s="31"/>
      <c r="H810" s="32"/>
      <c r="O810" s="11" t="e">
        <f>LOOKUP(A810,Semanas!A803:A854,Semanas!B803:B854)</f>
        <v>#N/A</v>
      </c>
      <c r="P810" s="12" t="e">
        <f>LOOKUP(A810,Semanas!A803:A854,Semanas!C803:C854)</f>
        <v>#N/A</v>
      </c>
    </row>
    <row r="811" spans="1:16" x14ac:dyDescent="0.25">
      <c r="A811" s="30"/>
      <c r="B811" s="29"/>
      <c r="C811" s="28"/>
      <c r="D811" s="29"/>
      <c r="E811" s="28"/>
      <c r="F811" s="8">
        <f t="shared" si="12"/>
        <v>0</v>
      </c>
      <c r="G811" s="31"/>
      <c r="H811" s="32"/>
      <c r="O811" s="11" t="e">
        <f>LOOKUP(A811,Semanas!A804:A855,Semanas!B804:B855)</f>
        <v>#N/A</v>
      </c>
      <c r="P811" s="12" t="e">
        <f>LOOKUP(A811,Semanas!A804:A855,Semanas!C804:C855)</f>
        <v>#N/A</v>
      </c>
    </row>
    <row r="812" spans="1:16" x14ac:dyDescent="0.25">
      <c r="A812" s="30"/>
      <c r="B812" s="29"/>
      <c r="C812" s="28"/>
      <c r="D812" s="29"/>
      <c r="E812" s="28"/>
      <c r="F812" s="8">
        <f t="shared" si="12"/>
        <v>0</v>
      </c>
      <c r="G812" s="31"/>
      <c r="H812" s="32"/>
      <c r="O812" s="11" t="e">
        <f>LOOKUP(A812,Semanas!A805:A856,Semanas!B805:B856)</f>
        <v>#N/A</v>
      </c>
      <c r="P812" s="12" t="e">
        <f>LOOKUP(A812,Semanas!A805:A856,Semanas!C805:C856)</f>
        <v>#N/A</v>
      </c>
    </row>
    <row r="813" spans="1:16" x14ac:dyDescent="0.25">
      <c r="A813" s="30"/>
      <c r="B813" s="29"/>
      <c r="C813" s="28"/>
      <c r="D813" s="29"/>
      <c r="E813" s="28"/>
      <c r="F813" s="8">
        <f t="shared" si="12"/>
        <v>0</v>
      </c>
      <c r="G813" s="31"/>
      <c r="H813" s="32"/>
      <c r="O813" s="11" t="e">
        <f>LOOKUP(A813,Semanas!A806:A857,Semanas!B806:B857)</f>
        <v>#N/A</v>
      </c>
      <c r="P813" s="12" t="e">
        <f>LOOKUP(A813,Semanas!A806:A857,Semanas!C806:C857)</f>
        <v>#N/A</v>
      </c>
    </row>
    <row r="814" spans="1:16" x14ac:dyDescent="0.25">
      <c r="A814" s="30"/>
      <c r="B814" s="29"/>
      <c r="C814" s="28"/>
      <c r="D814" s="29"/>
      <c r="E814" s="28"/>
      <c r="F814" s="8">
        <f t="shared" si="12"/>
        <v>0</v>
      </c>
      <c r="G814" s="31"/>
      <c r="H814" s="32"/>
      <c r="O814" s="11" t="e">
        <f>LOOKUP(A814,Semanas!A807:A858,Semanas!B807:B858)</f>
        <v>#N/A</v>
      </c>
      <c r="P814" s="12" t="e">
        <f>LOOKUP(A814,Semanas!A807:A858,Semanas!C807:C858)</f>
        <v>#N/A</v>
      </c>
    </row>
    <row r="815" spans="1:16" x14ac:dyDescent="0.25">
      <c r="A815" s="30"/>
      <c r="B815" s="29"/>
      <c r="C815" s="28"/>
      <c r="D815" s="29"/>
      <c r="E815" s="28"/>
      <c r="F815" s="8">
        <f t="shared" si="12"/>
        <v>0</v>
      </c>
      <c r="G815" s="31"/>
      <c r="H815" s="32"/>
      <c r="O815" s="11" t="e">
        <f>LOOKUP(A815,Semanas!A808:A859,Semanas!B808:B859)</f>
        <v>#N/A</v>
      </c>
      <c r="P815" s="12" t="e">
        <f>LOOKUP(A815,Semanas!A808:A859,Semanas!C808:C859)</f>
        <v>#N/A</v>
      </c>
    </row>
    <row r="816" spans="1:16" x14ac:dyDescent="0.25">
      <c r="A816" s="30"/>
      <c r="B816" s="29"/>
      <c r="C816" s="28"/>
      <c r="D816" s="29"/>
      <c r="E816" s="28"/>
      <c r="F816" s="8">
        <f t="shared" si="12"/>
        <v>0</v>
      </c>
      <c r="G816" s="31"/>
      <c r="H816" s="32"/>
      <c r="O816" s="11" t="e">
        <f>LOOKUP(A816,Semanas!A809:A860,Semanas!B809:B860)</f>
        <v>#N/A</v>
      </c>
      <c r="P816" s="12" t="e">
        <f>LOOKUP(A816,Semanas!A809:A860,Semanas!C809:C860)</f>
        <v>#N/A</v>
      </c>
    </row>
    <row r="817" spans="1:16" x14ac:dyDescent="0.25">
      <c r="A817" s="30"/>
      <c r="B817" s="29"/>
      <c r="C817" s="28"/>
      <c r="D817" s="29"/>
      <c r="E817" s="28"/>
      <c r="F817" s="8">
        <f t="shared" si="12"/>
        <v>0</v>
      </c>
      <c r="G817" s="31"/>
      <c r="H817" s="32"/>
      <c r="O817" s="11" t="e">
        <f>LOOKUP(A817,Semanas!A810:A861,Semanas!B810:B861)</f>
        <v>#N/A</v>
      </c>
      <c r="P817" s="12" t="e">
        <f>LOOKUP(A817,Semanas!A810:A861,Semanas!C810:C861)</f>
        <v>#N/A</v>
      </c>
    </row>
    <row r="818" spans="1:16" x14ac:dyDescent="0.25">
      <c r="A818" s="30"/>
      <c r="B818" s="29"/>
      <c r="C818" s="28"/>
      <c r="D818" s="29"/>
      <c r="E818" s="28"/>
      <c r="F818" s="8">
        <f t="shared" si="12"/>
        <v>0</v>
      </c>
      <c r="G818" s="31"/>
      <c r="H818" s="32"/>
      <c r="O818" s="11" t="e">
        <f>LOOKUP(A818,Semanas!A811:A862,Semanas!B811:B862)</f>
        <v>#N/A</v>
      </c>
      <c r="P818" s="12" t="e">
        <f>LOOKUP(A818,Semanas!A811:A862,Semanas!C811:C862)</f>
        <v>#N/A</v>
      </c>
    </row>
    <row r="819" spans="1:16" x14ac:dyDescent="0.25">
      <c r="A819" s="30"/>
      <c r="B819" s="29"/>
      <c r="C819" s="28"/>
      <c r="D819" s="29"/>
      <c r="E819" s="28"/>
      <c r="F819" s="8">
        <f t="shared" si="12"/>
        <v>0</v>
      </c>
      <c r="G819" s="31"/>
      <c r="H819" s="32"/>
      <c r="O819" s="11" t="e">
        <f>LOOKUP(A819,Semanas!A812:A863,Semanas!B812:B863)</f>
        <v>#N/A</v>
      </c>
      <c r="P819" s="12" t="e">
        <f>LOOKUP(A819,Semanas!A812:A863,Semanas!C812:C863)</f>
        <v>#N/A</v>
      </c>
    </row>
    <row r="820" spans="1:16" x14ac:dyDescent="0.25">
      <c r="A820" s="30"/>
      <c r="B820" s="29"/>
      <c r="C820" s="28"/>
      <c r="D820" s="29"/>
      <c r="E820" s="28"/>
      <c r="F820" s="8">
        <f t="shared" si="12"/>
        <v>0</v>
      </c>
      <c r="G820" s="31"/>
      <c r="H820" s="32"/>
      <c r="O820" s="11" t="e">
        <f>LOOKUP(A820,Semanas!A813:A864,Semanas!B813:B864)</f>
        <v>#N/A</v>
      </c>
      <c r="P820" s="12" t="e">
        <f>LOOKUP(A820,Semanas!A813:A864,Semanas!C813:C864)</f>
        <v>#N/A</v>
      </c>
    </row>
    <row r="821" spans="1:16" x14ac:dyDescent="0.25">
      <c r="A821" s="30"/>
      <c r="B821" s="29"/>
      <c r="C821" s="28"/>
      <c r="D821" s="29"/>
      <c r="E821" s="28"/>
      <c r="F821" s="8">
        <f t="shared" si="12"/>
        <v>0</v>
      </c>
      <c r="G821" s="31"/>
      <c r="H821" s="32"/>
      <c r="O821" s="11" t="e">
        <f>LOOKUP(A821,Semanas!A814:A865,Semanas!B814:B865)</f>
        <v>#N/A</v>
      </c>
      <c r="P821" s="12" t="e">
        <f>LOOKUP(A821,Semanas!A814:A865,Semanas!C814:C865)</f>
        <v>#N/A</v>
      </c>
    </row>
    <row r="822" spans="1:16" x14ac:dyDescent="0.25">
      <c r="A822" s="30"/>
      <c r="B822" s="29"/>
      <c r="C822" s="28"/>
      <c r="D822" s="29"/>
      <c r="E822" s="28"/>
      <c r="F822" s="8">
        <f t="shared" si="12"/>
        <v>0</v>
      </c>
      <c r="G822" s="31"/>
      <c r="H822" s="32"/>
      <c r="O822" s="11" t="e">
        <f>LOOKUP(A822,Semanas!A815:A866,Semanas!B815:B866)</f>
        <v>#N/A</v>
      </c>
      <c r="P822" s="12" t="e">
        <f>LOOKUP(A822,Semanas!A815:A866,Semanas!C815:C866)</f>
        <v>#N/A</v>
      </c>
    </row>
    <row r="823" spans="1:16" x14ac:dyDescent="0.25">
      <c r="A823" s="30"/>
      <c r="B823" s="29"/>
      <c r="C823" s="28"/>
      <c r="D823" s="29"/>
      <c r="E823" s="28"/>
      <c r="F823" s="8">
        <f t="shared" si="12"/>
        <v>0</v>
      </c>
      <c r="G823" s="31"/>
      <c r="H823" s="32"/>
      <c r="O823" s="11" t="e">
        <f>LOOKUP(A823,Semanas!A816:A867,Semanas!B816:B867)</f>
        <v>#N/A</v>
      </c>
      <c r="P823" s="12" t="e">
        <f>LOOKUP(A823,Semanas!A816:A867,Semanas!C816:C867)</f>
        <v>#N/A</v>
      </c>
    </row>
    <row r="824" spans="1:16" x14ac:dyDescent="0.25">
      <c r="A824" s="30"/>
      <c r="B824" s="29"/>
      <c r="C824" s="28"/>
      <c r="D824" s="29"/>
      <c r="E824" s="28"/>
      <c r="F824" s="8">
        <f t="shared" si="12"/>
        <v>0</v>
      </c>
      <c r="G824" s="31"/>
      <c r="H824" s="32"/>
      <c r="O824" s="11" t="e">
        <f>LOOKUP(A824,Semanas!A817:A868,Semanas!B817:B868)</f>
        <v>#N/A</v>
      </c>
      <c r="P824" s="12" t="e">
        <f>LOOKUP(A824,Semanas!A817:A868,Semanas!C817:C868)</f>
        <v>#N/A</v>
      </c>
    </row>
    <row r="825" spans="1:16" x14ac:dyDescent="0.25">
      <c r="A825" s="30"/>
      <c r="B825" s="29"/>
      <c r="C825" s="28"/>
      <c r="D825" s="29"/>
      <c r="E825" s="28"/>
      <c r="F825" s="8">
        <f t="shared" si="12"/>
        <v>0</v>
      </c>
      <c r="G825" s="31"/>
      <c r="H825" s="32"/>
      <c r="O825" s="11" t="e">
        <f>LOOKUP(A825,Semanas!A818:A869,Semanas!B818:B869)</f>
        <v>#N/A</v>
      </c>
      <c r="P825" s="12" t="e">
        <f>LOOKUP(A825,Semanas!A818:A869,Semanas!C818:C869)</f>
        <v>#N/A</v>
      </c>
    </row>
    <row r="826" spans="1:16" x14ac:dyDescent="0.25">
      <c r="A826" s="30"/>
      <c r="B826" s="29"/>
      <c r="C826" s="28"/>
      <c r="D826" s="29"/>
      <c r="E826" s="28"/>
      <c r="F826" s="8">
        <f t="shared" si="12"/>
        <v>0</v>
      </c>
      <c r="G826" s="31"/>
      <c r="H826" s="32"/>
      <c r="O826" s="11" t="e">
        <f>LOOKUP(A826,Semanas!A819:A870,Semanas!B819:B870)</f>
        <v>#N/A</v>
      </c>
      <c r="P826" s="12" t="e">
        <f>LOOKUP(A826,Semanas!A819:A870,Semanas!C819:C870)</f>
        <v>#N/A</v>
      </c>
    </row>
    <row r="827" spans="1:16" x14ac:dyDescent="0.25">
      <c r="A827" s="30"/>
      <c r="B827" s="29"/>
      <c r="C827" s="28"/>
      <c r="D827" s="29"/>
      <c r="E827" s="28"/>
      <c r="F827" s="8">
        <f t="shared" si="12"/>
        <v>0</v>
      </c>
      <c r="G827" s="31"/>
      <c r="H827" s="32"/>
      <c r="O827" s="11" t="e">
        <f>LOOKUP(A827,Semanas!A820:A871,Semanas!B820:B871)</f>
        <v>#N/A</v>
      </c>
      <c r="P827" s="12" t="e">
        <f>LOOKUP(A827,Semanas!A820:A871,Semanas!C820:C871)</f>
        <v>#N/A</v>
      </c>
    </row>
    <row r="828" spans="1:16" x14ac:dyDescent="0.25">
      <c r="A828" s="30"/>
      <c r="B828" s="29"/>
      <c r="C828" s="28"/>
      <c r="D828" s="29"/>
      <c r="E828" s="28"/>
      <c r="F828" s="8">
        <f t="shared" si="12"/>
        <v>0</v>
      </c>
      <c r="G828" s="31"/>
      <c r="H828" s="32"/>
      <c r="O828" s="11" t="e">
        <f>LOOKUP(A828,Semanas!A821:A872,Semanas!B821:B872)</f>
        <v>#N/A</v>
      </c>
      <c r="P828" s="12" t="e">
        <f>LOOKUP(A828,Semanas!A821:A872,Semanas!C821:C872)</f>
        <v>#N/A</v>
      </c>
    </row>
    <row r="829" spans="1:16" x14ac:dyDescent="0.25">
      <c r="A829" s="30"/>
      <c r="B829" s="29"/>
      <c r="C829" s="28"/>
      <c r="D829" s="29"/>
      <c r="E829" s="28"/>
      <c r="F829" s="8">
        <f t="shared" si="12"/>
        <v>0</v>
      </c>
      <c r="G829" s="31"/>
      <c r="H829" s="32"/>
      <c r="O829" s="11" t="e">
        <f>LOOKUP(A829,Semanas!A822:A873,Semanas!B822:B873)</f>
        <v>#N/A</v>
      </c>
      <c r="P829" s="12" t="e">
        <f>LOOKUP(A829,Semanas!A822:A873,Semanas!C822:C873)</f>
        <v>#N/A</v>
      </c>
    </row>
    <row r="830" spans="1:16" x14ac:dyDescent="0.25">
      <c r="A830" s="30"/>
      <c r="B830" s="29"/>
      <c r="C830" s="28"/>
      <c r="D830" s="29"/>
      <c r="E830" s="28"/>
      <c r="F830" s="8">
        <f t="shared" si="12"/>
        <v>0</v>
      </c>
      <c r="G830" s="31"/>
      <c r="H830" s="32"/>
      <c r="O830" s="11" t="e">
        <f>LOOKUP(A830,Semanas!A823:A874,Semanas!B823:B874)</f>
        <v>#N/A</v>
      </c>
      <c r="P830" s="12" t="e">
        <f>LOOKUP(A830,Semanas!A823:A874,Semanas!C823:C874)</f>
        <v>#N/A</v>
      </c>
    </row>
    <row r="831" spans="1:16" x14ac:dyDescent="0.25">
      <c r="A831" s="30"/>
      <c r="B831" s="29"/>
      <c r="C831" s="28"/>
      <c r="D831" s="29"/>
      <c r="E831" s="28"/>
      <c r="F831" s="8">
        <f t="shared" si="12"/>
        <v>0</v>
      </c>
      <c r="G831" s="31"/>
      <c r="H831" s="32"/>
      <c r="O831" s="11" t="e">
        <f>LOOKUP(A831,Semanas!A824:A875,Semanas!B824:B875)</f>
        <v>#N/A</v>
      </c>
      <c r="P831" s="12" t="e">
        <f>LOOKUP(A831,Semanas!A824:A875,Semanas!C824:C875)</f>
        <v>#N/A</v>
      </c>
    </row>
    <row r="832" spans="1:16" x14ac:dyDescent="0.25">
      <c r="A832" s="30"/>
      <c r="B832" s="29"/>
      <c r="C832" s="28"/>
      <c r="D832" s="29"/>
      <c r="E832" s="28"/>
      <c r="F832" s="8">
        <f t="shared" si="12"/>
        <v>0</v>
      </c>
      <c r="G832" s="31"/>
      <c r="H832" s="32"/>
      <c r="O832" s="11" t="e">
        <f>LOOKUP(A832,Semanas!A825:A876,Semanas!B825:B876)</f>
        <v>#N/A</v>
      </c>
      <c r="P832" s="12" t="e">
        <f>LOOKUP(A832,Semanas!A825:A876,Semanas!C825:C876)</f>
        <v>#N/A</v>
      </c>
    </row>
    <row r="833" spans="1:16" x14ac:dyDescent="0.25">
      <c r="A833" s="30"/>
      <c r="B833" s="29"/>
      <c r="C833" s="28"/>
      <c r="D833" s="29"/>
      <c r="E833" s="28"/>
      <c r="F833" s="8">
        <f t="shared" si="12"/>
        <v>0</v>
      </c>
      <c r="G833" s="31"/>
      <c r="H833" s="32"/>
      <c r="O833" s="11" t="e">
        <f>LOOKUP(A833,Semanas!A826:A877,Semanas!B826:B877)</f>
        <v>#N/A</v>
      </c>
      <c r="P833" s="12" t="e">
        <f>LOOKUP(A833,Semanas!A826:A877,Semanas!C826:C877)</f>
        <v>#N/A</v>
      </c>
    </row>
    <row r="834" spans="1:16" x14ac:dyDescent="0.25">
      <c r="A834" s="30"/>
      <c r="B834" s="29"/>
      <c r="C834" s="28"/>
      <c r="D834" s="29"/>
      <c r="E834" s="28"/>
      <c r="F834" s="8">
        <f t="shared" si="12"/>
        <v>0</v>
      </c>
      <c r="G834" s="31"/>
      <c r="H834" s="32"/>
      <c r="O834" s="11" t="e">
        <f>LOOKUP(A834,Semanas!A827:A878,Semanas!B827:B878)</f>
        <v>#N/A</v>
      </c>
      <c r="P834" s="12" t="e">
        <f>LOOKUP(A834,Semanas!A827:A878,Semanas!C827:C878)</f>
        <v>#N/A</v>
      </c>
    </row>
    <row r="835" spans="1:16" x14ac:dyDescent="0.25">
      <c r="A835" s="30"/>
      <c r="B835" s="29"/>
      <c r="C835" s="28"/>
      <c r="D835" s="29"/>
      <c r="E835" s="28"/>
      <c r="F835" s="8">
        <f t="shared" si="12"/>
        <v>0</v>
      </c>
      <c r="G835" s="31"/>
      <c r="H835" s="32"/>
      <c r="O835" s="11" t="e">
        <f>LOOKUP(A835,Semanas!A828:A879,Semanas!B828:B879)</f>
        <v>#N/A</v>
      </c>
      <c r="P835" s="12" t="e">
        <f>LOOKUP(A835,Semanas!A828:A879,Semanas!C828:C879)</f>
        <v>#N/A</v>
      </c>
    </row>
    <row r="836" spans="1:16" x14ac:dyDescent="0.25">
      <c r="A836" s="30"/>
      <c r="B836" s="29"/>
      <c r="C836" s="28"/>
      <c r="D836" s="29"/>
      <c r="E836" s="28"/>
      <c r="F836" s="8">
        <f t="shared" si="12"/>
        <v>0</v>
      </c>
      <c r="G836" s="31"/>
      <c r="H836" s="32"/>
      <c r="O836" s="11" t="e">
        <f>LOOKUP(A836,Semanas!A829:A880,Semanas!B829:B880)</f>
        <v>#N/A</v>
      </c>
      <c r="P836" s="12" t="e">
        <f>LOOKUP(A836,Semanas!A829:A880,Semanas!C829:C880)</f>
        <v>#N/A</v>
      </c>
    </row>
    <row r="837" spans="1:16" x14ac:dyDescent="0.25">
      <c r="A837" s="30"/>
      <c r="B837" s="29"/>
      <c r="C837" s="28"/>
      <c r="D837" s="29"/>
      <c r="E837" s="28"/>
      <c r="F837" s="8">
        <f t="shared" si="12"/>
        <v>0</v>
      </c>
      <c r="G837" s="31"/>
      <c r="H837" s="32"/>
      <c r="O837" s="11" t="e">
        <f>LOOKUP(A837,Semanas!A830:A881,Semanas!B830:B881)</f>
        <v>#N/A</v>
      </c>
      <c r="P837" s="12" t="e">
        <f>LOOKUP(A837,Semanas!A830:A881,Semanas!C830:C881)</f>
        <v>#N/A</v>
      </c>
    </row>
    <row r="838" spans="1:16" x14ac:dyDescent="0.25">
      <c r="A838" s="30"/>
      <c r="B838" s="29"/>
      <c r="C838" s="28"/>
      <c r="D838" s="29"/>
      <c r="E838" s="28"/>
      <c r="F838" s="8">
        <f t="shared" si="12"/>
        <v>0</v>
      </c>
      <c r="G838" s="31"/>
      <c r="H838" s="32"/>
      <c r="O838" s="11" t="e">
        <f>LOOKUP(A838,Semanas!A831:A882,Semanas!B831:B882)</f>
        <v>#N/A</v>
      </c>
      <c r="P838" s="12" t="e">
        <f>LOOKUP(A838,Semanas!A831:A882,Semanas!C831:C882)</f>
        <v>#N/A</v>
      </c>
    </row>
    <row r="839" spans="1:16" x14ac:dyDescent="0.25">
      <c r="A839" s="30"/>
      <c r="B839" s="29"/>
      <c r="C839" s="28"/>
      <c r="D839" s="29"/>
      <c r="E839" s="28"/>
      <c r="F839" s="8">
        <f t="shared" si="12"/>
        <v>0</v>
      </c>
      <c r="G839" s="31"/>
      <c r="H839" s="32"/>
      <c r="O839" s="11" t="e">
        <f>LOOKUP(A839,Semanas!A832:A883,Semanas!B832:B883)</f>
        <v>#N/A</v>
      </c>
      <c r="P839" s="12" t="e">
        <f>LOOKUP(A839,Semanas!A832:A883,Semanas!C832:C883)</f>
        <v>#N/A</v>
      </c>
    </row>
    <row r="840" spans="1:16" x14ac:dyDescent="0.25">
      <c r="A840" s="30"/>
      <c r="B840" s="29"/>
      <c r="C840" s="28"/>
      <c r="D840" s="29"/>
      <c r="E840" s="28"/>
      <c r="F840" s="8">
        <f t="shared" si="12"/>
        <v>0</v>
      </c>
      <c r="G840" s="31"/>
      <c r="H840" s="32"/>
      <c r="O840" s="11" t="e">
        <f>LOOKUP(A840,Semanas!A833:A884,Semanas!B833:B884)</f>
        <v>#N/A</v>
      </c>
      <c r="P840" s="12" t="e">
        <f>LOOKUP(A840,Semanas!A833:A884,Semanas!C833:C884)</f>
        <v>#N/A</v>
      </c>
    </row>
    <row r="841" spans="1:16" x14ac:dyDescent="0.25">
      <c r="A841" s="30"/>
      <c r="B841" s="29"/>
      <c r="C841" s="28"/>
      <c r="D841" s="29"/>
      <c r="E841" s="28"/>
      <c r="F841" s="8">
        <f t="shared" si="12"/>
        <v>0</v>
      </c>
      <c r="G841" s="31"/>
      <c r="H841" s="32"/>
      <c r="O841" s="11" t="e">
        <f>LOOKUP(A841,Semanas!A834:A885,Semanas!B834:B885)</f>
        <v>#N/A</v>
      </c>
      <c r="P841" s="12" t="e">
        <f>LOOKUP(A841,Semanas!A834:A885,Semanas!C834:C885)</f>
        <v>#N/A</v>
      </c>
    </row>
    <row r="842" spans="1:16" x14ac:dyDescent="0.25">
      <c r="A842" s="30"/>
      <c r="B842" s="29"/>
      <c r="C842" s="28"/>
      <c r="D842" s="29"/>
      <c r="E842" s="28"/>
      <c r="F842" s="8">
        <f t="shared" si="12"/>
        <v>0</v>
      </c>
      <c r="G842" s="31"/>
      <c r="H842" s="32"/>
      <c r="O842" s="11" t="e">
        <f>LOOKUP(A842,Semanas!A835:A886,Semanas!B835:B886)</f>
        <v>#N/A</v>
      </c>
      <c r="P842" s="12" t="e">
        <f>LOOKUP(A842,Semanas!A835:A886,Semanas!C835:C886)</f>
        <v>#N/A</v>
      </c>
    </row>
    <row r="843" spans="1:16" x14ac:dyDescent="0.25">
      <c r="A843" s="30"/>
      <c r="B843" s="29"/>
      <c r="C843" s="28"/>
      <c r="D843" s="29"/>
      <c r="E843" s="28"/>
      <c r="F843" s="8">
        <f t="shared" ref="F843:F906" si="13">((D843+E843)-(B843+C843))*24</f>
        <v>0</v>
      </c>
      <c r="G843" s="31"/>
      <c r="H843" s="32"/>
      <c r="O843" s="11" t="e">
        <f>LOOKUP(A843,Semanas!A836:A887,Semanas!B836:B887)</f>
        <v>#N/A</v>
      </c>
      <c r="P843" s="12" t="e">
        <f>LOOKUP(A843,Semanas!A836:A887,Semanas!C836:C887)</f>
        <v>#N/A</v>
      </c>
    </row>
    <row r="844" spans="1:16" x14ac:dyDescent="0.25">
      <c r="A844" s="30"/>
      <c r="B844" s="29"/>
      <c r="C844" s="28"/>
      <c r="D844" s="29"/>
      <c r="E844" s="28"/>
      <c r="F844" s="8">
        <f t="shared" si="13"/>
        <v>0</v>
      </c>
      <c r="G844" s="31"/>
      <c r="H844" s="32"/>
      <c r="O844" s="11" t="e">
        <f>LOOKUP(A844,Semanas!A837:A888,Semanas!B837:B888)</f>
        <v>#N/A</v>
      </c>
      <c r="P844" s="12" t="e">
        <f>LOOKUP(A844,Semanas!A837:A888,Semanas!C837:C888)</f>
        <v>#N/A</v>
      </c>
    </row>
    <row r="845" spans="1:16" x14ac:dyDescent="0.25">
      <c r="A845" s="30"/>
      <c r="B845" s="29"/>
      <c r="C845" s="28"/>
      <c r="D845" s="29"/>
      <c r="E845" s="28"/>
      <c r="F845" s="8">
        <f t="shared" si="13"/>
        <v>0</v>
      </c>
      <c r="G845" s="31"/>
      <c r="H845" s="32"/>
      <c r="O845" s="11" t="e">
        <f>LOOKUP(A845,Semanas!A838:A889,Semanas!B838:B889)</f>
        <v>#N/A</v>
      </c>
      <c r="P845" s="12" t="e">
        <f>LOOKUP(A845,Semanas!A838:A889,Semanas!C838:C889)</f>
        <v>#N/A</v>
      </c>
    </row>
    <row r="846" spans="1:16" x14ac:dyDescent="0.25">
      <c r="A846" s="30"/>
      <c r="B846" s="29"/>
      <c r="C846" s="28"/>
      <c r="D846" s="29"/>
      <c r="E846" s="28"/>
      <c r="F846" s="8">
        <f t="shared" si="13"/>
        <v>0</v>
      </c>
      <c r="G846" s="31"/>
      <c r="H846" s="32"/>
      <c r="O846" s="11" t="e">
        <f>LOOKUP(A846,Semanas!A839:A890,Semanas!B839:B890)</f>
        <v>#N/A</v>
      </c>
      <c r="P846" s="12" t="e">
        <f>LOOKUP(A846,Semanas!A839:A890,Semanas!C839:C890)</f>
        <v>#N/A</v>
      </c>
    </row>
    <row r="847" spans="1:16" x14ac:dyDescent="0.25">
      <c r="A847" s="30"/>
      <c r="B847" s="29"/>
      <c r="C847" s="28"/>
      <c r="D847" s="29"/>
      <c r="E847" s="28"/>
      <c r="F847" s="8">
        <f t="shared" si="13"/>
        <v>0</v>
      </c>
      <c r="G847" s="31"/>
      <c r="H847" s="32"/>
      <c r="O847" s="11" t="e">
        <f>LOOKUP(A847,Semanas!A840:A891,Semanas!B840:B891)</f>
        <v>#N/A</v>
      </c>
      <c r="P847" s="12" t="e">
        <f>LOOKUP(A847,Semanas!A840:A891,Semanas!C840:C891)</f>
        <v>#N/A</v>
      </c>
    </row>
    <row r="848" spans="1:16" x14ac:dyDescent="0.25">
      <c r="A848" s="30"/>
      <c r="B848" s="29"/>
      <c r="C848" s="28"/>
      <c r="D848" s="29"/>
      <c r="E848" s="28"/>
      <c r="F848" s="8">
        <f t="shared" si="13"/>
        <v>0</v>
      </c>
      <c r="G848" s="31"/>
      <c r="H848" s="32"/>
      <c r="O848" s="11" t="e">
        <f>LOOKUP(A848,Semanas!A841:A892,Semanas!B841:B892)</f>
        <v>#N/A</v>
      </c>
      <c r="P848" s="12" t="e">
        <f>LOOKUP(A848,Semanas!A841:A892,Semanas!C841:C892)</f>
        <v>#N/A</v>
      </c>
    </row>
    <row r="849" spans="1:16" x14ac:dyDescent="0.25">
      <c r="A849" s="30"/>
      <c r="B849" s="29"/>
      <c r="C849" s="28"/>
      <c r="D849" s="29"/>
      <c r="E849" s="28"/>
      <c r="F849" s="8">
        <f t="shared" si="13"/>
        <v>0</v>
      </c>
      <c r="G849" s="31"/>
      <c r="H849" s="32"/>
      <c r="O849" s="11" t="e">
        <f>LOOKUP(A849,Semanas!A842:A893,Semanas!B842:B893)</f>
        <v>#N/A</v>
      </c>
      <c r="P849" s="12" t="e">
        <f>LOOKUP(A849,Semanas!A842:A893,Semanas!C842:C893)</f>
        <v>#N/A</v>
      </c>
    </row>
    <row r="850" spans="1:16" x14ac:dyDescent="0.25">
      <c r="A850" s="30"/>
      <c r="B850" s="29"/>
      <c r="C850" s="28"/>
      <c r="D850" s="29"/>
      <c r="E850" s="28"/>
      <c r="F850" s="8">
        <f t="shared" si="13"/>
        <v>0</v>
      </c>
      <c r="G850" s="31"/>
      <c r="H850" s="32"/>
      <c r="O850" s="11" t="e">
        <f>LOOKUP(A850,Semanas!A843:A894,Semanas!B843:B894)</f>
        <v>#N/A</v>
      </c>
      <c r="P850" s="12" t="e">
        <f>LOOKUP(A850,Semanas!A843:A894,Semanas!C843:C894)</f>
        <v>#N/A</v>
      </c>
    </row>
    <row r="851" spans="1:16" x14ac:dyDescent="0.25">
      <c r="A851" s="30"/>
      <c r="B851" s="29"/>
      <c r="C851" s="28"/>
      <c r="D851" s="29"/>
      <c r="E851" s="28"/>
      <c r="F851" s="8">
        <f t="shared" si="13"/>
        <v>0</v>
      </c>
      <c r="G851" s="31"/>
      <c r="H851" s="32"/>
      <c r="O851" s="11" t="e">
        <f>LOOKUP(A851,Semanas!A844:A895,Semanas!B844:B895)</f>
        <v>#N/A</v>
      </c>
      <c r="P851" s="12" t="e">
        <f>LOOKUP(A851,Semanas!A844:A895,Semanas!C844:C895)</f>
        <v>#N/A</v>
      </c>
    </row>
    <row r="852" spans="1:16" x14ac:dyDescent="0.25">
      <c r="A852" s="30"/>
      <c r="B852" s="29"/>
      <c r="C852" s="28"/>
      <c r="D852" s="29"/>
      <c r="E852" s="28"/>
      <c r="F852" s="8">
        <f t="shared" si="13"/>
        <v>0</v>
      </c>
      <c r="G852" s="31"/>
      <c r="H852" s="32"/>
      <c r="O852" s="11" t="e">
        <f>LOOKUP(A852,Semanas!A845:A896,Semanas!B845:B896)</f>
        <v>#N/A</v>
      </c>
      <c r="P852" s="12" t="e">
        <f>LOOKUP(A852,Semanas!A845:A896,Semanas!C845:C896)</f>
        <v>#N/A</v>
      </c>
    </row>
    <row r="853" spans="1:16" x14ac:dyDescent="0.25">
      <c r="A853" s="30"/>
      <c r="B853" s="29"/>
      <c r="C853" s="28"/>
      <c r="D853" s="29"/>
      <c r="E853" s="28"/>
      <c r="F853" s="8">
        <f t="shared" si="13"/>
        <v>0</v>
      </c>
      <c r="G853" s="31"/>
      <c r="H853" s="32"/>
      <c r="O853" s="11" t="e">
        <f>LOOKUP(A853,Semanas!A846:A897,Semanas!B846:B897)</f>
        <v>#N/A</v>
      </c>
      <c r="P853" s="12" t="e">
        <f>LOOKUP(A853,Semanas!A846:A897,Semanas!C846:C897)</f>
        <v>#N/A</v>
      </c>
    </row>
    <row r="854" spans="1:16" x14ac:dyDescent="0.25">
      <c r="A854" s="30"/>
      <c r="B854" s="29"/>
      <c r="C854" s="28"/>
      <c r="D854" s="29"/>
      <c r="E854" s="28"/>
      <c r="F854" s="8">
        <f t="shared" si="13"/>
        <v>0</v>
      </c>
      <c r="G854" s="31"/>
      <c r="H854" s="32"/>
      <c r="O854" s="11" t="e">
        <f>LOOKUP(A854,Semanas!A847:A898,Semanas!B847:B898)</f>
        <v>#N/A</v>
      </c>
      <c r="P854" s="12" t="e">
        <f>LOOKUP(A854,Semanas!A847:A898,Semanas!C847:C898)</f>
        <v>#N/A</v>
      </c>
    </row>
    <row r="855" spans="1:16" x14ac:dyDescent="0.25">
      <c r="A855" s="30"/>
      <c r="B855" s="29"/>
      <c r="C855" s="28"/>
      <c r="D855" s="29"/>
      <c r="E855" s="28"/>
      <c r="F855" s="8">
        <f t="shared" si="13"/>
        <v>0</v>
      </c>
      <c r="G855" s="31"/>
      <c r="H855" s="32"/>
      <c r="O855" s="11" t="e">
        <f>LOOKUP(A855,Semanas!A848:A899,Semanas!B848:B899)</f>
        <v>#N/A</v>
      </c>
      <c r="P855" s="12" t="e">
        <f>LOOKUP(A855,Semanas!A848:A899,Semanas!C848:C899)</f>
        <v>#N/A</v>
      </c>
    </row>
    <row r="856" spans="1:16" x14ac:dyDescent="0.25">
      <c r="A856" s="30"/>
      <c r="B856" s="29"/>
      <c r="C856" s="28"/>
      <c r="D856" s="29"/>
      <c r="E856" s="28"/>
      <c r="F856" s="8">
        <f t="shared" si="13"/>
        <v>0</v>
      </c>
      <c r="G856" s="31"/>
      <c r="H856" s="32"/>
      <c r="O856" s="11" t="e">
        <f>LOOKUP(A856,Semanas!A849:A900,Semanas!B849:B900)</f>
        <v>#N/A</v>
      </c>
      <c r="P856" s="12" t="e">
        <f>LOOKUP(A856,Semanas!A849:A900,Semanas!C849:C900)</f>
        <v>#N/A</v>
      </c>
    </row>
    <row r="857" spans="1:16" x14ac:dyDescent="0.25">
      <c r="A857" s="30"/>
      <c r="B857" s="29"/>
      <c r="C857" s="28"/>
      <c r="D857" s="29"/>
      <c r="E857" s="28"/>
      <c r="F857" s="8">
        <f t="shared" si="13"/>
        <v>0</v>
      </c>
      <c r="G857" s="31"/>
      <c r="H857" s="32"/>
      <c r="O857" s="11" t="e">
        <f>LOOKUP(A857,Semanas!A850:A901,Semanas!B850:B901)</f>
        <v>#N/A</v>
      </c>
      <c r="P857" s="12" t="e">
        <f>LOOKUP(A857,Semanas!A850:A901,Semanas!C850:C901)</f>
        <v>#N/A</v>
      </c>
    </row>
    <row r="858" spans="1:16" x14ac:dyDescent="0.25">
      <c r="A858" s="30"/>
      <c r="B858" s="29"/>
      <c r="C858" s="28"/>
      <c r="D858" s="29"/>
      <c r="E858" s="28"/>
      <c r="F858" s="8">
        <f t="shared" si="13"/>
        <v>0</v>
      </c>
      <c r="G858" s="31"/>
      <c r="H858" s="32"/>
      <c r="O858" s="11" t="e">
        <f>LOOKUP(A858,Semanas!A851:A902,Semanas!B851:B902)</f>
        <v>#N/A</v>
      </c>
      <c r="P858" s="12" t="e">
        <f>LOOKUP(A858,Semanas!A851:A902,Semanas!C851:C902)</f>
        <v>#N/A</v>
      </c>
    </row>
    <row r="859" spans="1:16" x14ac:dyDescent="0.25">
      <c r="A859" s="30"/>
      <c r="B859" s="29"/>
      <c r="C859" s="28"/>
      <c r="D859" s="29"/>
      <c r="E859" s="28"/>
      <c r="F859" s="8">
        <f t="shared" si="13"/>
        <v>0</v>
      </c>
      <c r="G859" s="31"/>
      <c r="H859" s="32"/>
      <c r="O859" s="11" t="e">
        <f>LOOKUP(A859,Semanas!A852:A903,Semanas!B852:B903)</f>
        <v>#N/A</v>
      </c>
      <c r="P859" s="12" t="e">
        <f>LOOKUP(A859,Semanas!A852:A903,Semanas!C852:C903)</f>
        <v>#N/A</v>
      </c>
    </row>
    <row r="860" spans="1:16" x14ac:dyDescent="0.25">
      <c r="A860" s="30"/>
      <c r="B860" s="29"/>
      <c r="C860" s="28"/>
      <c r="D860" s="29"/>
      <c r="E860" s="28"/>
      <c r="F860" s="8">
        <f t="shared" si="13"/>
        <v>0</v>
      </c>
      <c r="G860" s="31"/>
      <c r="H860" s="32"/>
      <c r="O860" s="11" t="e">
        <f>LOOKUP(A860,Semanas!A853:A904,Semanas!B853:B904)</f>
        <v>#N/A</v>
      </c>
      <c r="P860" s="12" t="e">
        <f>LOOKUP(A860,Semanas!A853:A904,Semanas!C853:C904)</f>
        <v>#N/A</v>
      </c>
    </row>
    <row r="861" spans="1:16" x14ac:dyDescent="0.25">
      <c r="A861" s="30"/>
      <c r="B861" s="29"/>
      <c r="C861" s="28"/>
      <c r="D861" s="29"/>
      <c r="E861" s="28"/>
      <c r="F861" s="8">
        <f t="shared" si="13"/>
        <v>0</v>
      </c>
      <c r="G861" s="31"/>
      <c r="H861" s="32"/>
      <c r="O861" s="11" t="e">
        <f>LOOKUP(A861,Semanas!A854:A905,Semanas!B854:B905)</f>
        <v>#N/A</v>
      </c>
      <c r="P861" s="12" t="e">
        <f>LOOKUP(A861,Semanas!A854:A905,Semanas!C854:C905)</f>
        <v>#N/A</v>
      </c>
    </row>
    <row r="862" spans="1:16" x14ac:dyDescent="0.25">
      <c r="A862" s="30"/>
      <c r="B862" s="29"/>
      <c r="C862" s="28"/>
      <c r="D862" s="29"/>
      <c r="E862" s="28"/>
      <c r="F862" s="8">
        <f t="shared" si="13"/>
        <v>0</v>
      </c>
      <c r="G862" s="31"/>
      <c r="H862" s="32"/>
      <c r="O862" s="11" t="e">
        <f>LOOKUP(A862,Semanas!A855:A906,Semanas!B855:B906)</f>
        <v>#N/A</v>
      </c>
      <c r="P862" s="12" t="e">
        <f>LOOKUP(A862,Semanas!A855:A906,Semanas!C855:C906)</f>
        <v>#N/A</v>
      </c>
    </row>
    <row r="863" spans="1:16" x14ac:dyDescent="0.25">
      <c r="A863" s="30"/>
      <c r="B863" s="29"/>
      <c r="C863" s="28"/>
      <c r="D863" s="29"/>
      <c r="E863" s="28"/>
      <c r="F863" s="8">
        <f t="shared" si="13"/>
        <v>0</v>
      </c>
      <c r="G863" s="31"/>
      <c r="H863" s="32"/>
      <c r="O863" s="11" t="e">
        <f>LOOKUP(A863,Semanas!A856:A907,Semanas!B856:B907)</f>
        <v>#N/A</v>
      </c>
      <c r="P863" s="12" t="e">
        <f>LOOKUP(A863,Semanas!A856:A907,Semanas!C856:C907)</f>
        <v>#N/A</v>
      </c>
    </row>
    <row r="864" spans="1:16" x14ac:dyDescent="0.25">
      <c r="A864" s="30"/>
      <c r="B864" s="29"/>
      <c r="C864" s="28"/>
      <c r="D864" s="29"/>
      <c r="E864" s="28"/>
      <c r="F864" s="8">
        <f t="shared" si="13"/>
        <v>0</v>
      </c>
      <c r="G864" s="31"/>
      <c r="H864" s="32"/>
      <c r="O864" s="11" t="e">
        <f>LOOKUP(A864,Semanas!A857:A908,Semanas!B857:B908)</f>
        <v>#N/A</v>
      </c>
      <c r="P864" s="12" t="e">
        <f>LOOKUP(A864,Semanas!A857:A908,Semanas!C857:C908)</f>
        <v>#N/A</v>
      </c>
    </row>
    <row r="865" spans="1:16" x14ac:dyDescent="0.25">
      <c r="A865" s="30"/>
      <c r="B865" s="29"/>
      <c r="C865" s="28"/>
      <c r="D865" s="29"/>
      <c r="E865" s="28"/>
      <c r="F865" s="8">
        <f t="shared" si="13"/>
        <v>0</v>
      </c>
      <c r="G865" s="31"/>
      <c r="H865" s="32"/>
      <c r="O865" s="11" t="e">
        <f>LOOKUP(A865,Semanas!A858:A909,Semanas!B858:B909)</f>
        <v>#N/A</v>
      </c>
      <c r="P865" s="12" t="e">
        <f>LOOKUP(A865,Semanas!A858:A909,Semanas!C858:C909)</f>
        <v>#N/A</v>
      </c>
    </row>
    <row r="866" spans="1:16" x14ac:dyDescent="0.25">
      <c r="A866" s="30"/>
      <c r="B866" s="29"/>
      <c r="C866" s="28"/>
      <c r="D866" s="29"/>
      <c r="E866" s="28"/>
      <c r="F866" s="8">
        <f t="shared" si="13"/>
        <v>0</v>
      </c>
      <c r="G866" s="31"/>
      <c r="H866" s="32"/>
      <c r="O866" s="11" t="e">
        <f>LOOKUP(A866,Semanas!A859:A910,Semanas!B859:B910)</f>
        <v>#N/A</v>
      </c>
      <c r="P866" s="12" t="e">
        <f>LOOKUP(A866,Semanas!A859:A910,Semanas!C859:C910)</f>
        <v>#N/A</v>
      </c>
    </row>
    <row r="867" spans="1:16" x14ac:dyDescent="0.25">
      <c r="A867" s="30"/>
      <c r="B867" s="29"/>
      <c r="C867" s="28"/>
      <c r="D867" s="29"/>
      <c r="E867" s="28"/>
      <c r="F867" s="8">
        <f t="shared" si="13"/>
        <v>0</v>
      </c>
      <c r="G867" s="31"/>
      <c r="H867" s="32"/>
      <c r="O867" s="11" t="e">
        <f>LOOKUP(A867,Semanas!A860:A911,Semanas!B860:B911)</f>
        <v>#N/A</v>
      </c>
      <c r="P867" s="12" t="e">
        <f>LOOKUP(A867,Semanas!A860:A911,Semanas!C860:C911)</f>
        <v>#N/A</v>
      </c>
    </row>
    <row r="868" spans="1:16" x14ac:dyDescent="0.25">
      <c r="A868" s="30"/>
      <c r="B868" s="29"/>
      <c r="C868" s="28"/>
      <c r="D868" s="29"/>
      <c r="E868" s="28"/>
      <c r="F868" s="8">
        <f t="shared" si="13"/>
        <v>0</v>
      </c>
      <c r="G868" s="31"/>
      <c r="H868" s="32"/>
      <c r="O868" s="11" t="e">
        <f>LOOKUP(A868,Semanas!A861:A912,Semanas!B861:B912)</f>
        <v>#N/A</v>
      </c>
      <c r="P868" s="12" t="e">
        <f>LOOKUP(A868,Semanas!A861:A912,Semanas!C861:C912)</f>
        <v>#N/A</v>
      </c>
    </row>
    <row r="869" spans="1:16" x14ac:dyDescent="0.25">
      <c r="A869" s="30"/>
      <c r="B869" s="29"/>
      <c r="C869" s="28"/>
      <c r="D869" s="29"/>
      <c r="E869" s="28"/>
      <c r="F869" s="8">
        <f t="shared" si="13"/>
        <v>0</v>
      </c>
      <c r="G869" s="31"/>
      <c r="H869" s="32"/>
      <c r="O869" s="11" t="e">
        <f>LOOKUP(A869,Semanas!A862:A913,Semanas!B862:B913)</f>
        <v>#N/A</v>
      </c>
      <c r="P869" s="12" t="e">
        <f>LOOKUP(A869,Semanas!A862:A913,Semanas!C862:C913)</f>
        <v>#N/A</v>
      </c>
    </row>
    <row r="870" spans="1:16" x14ac:dyDescent="0.25">
      <c r="A870" s="30"/>
      <c r="B870" s="29"/>
      <c r="C870" s="28"/>
      <c r="D870" s="29"/>
      <c r="E870" s="28"/>
      <c r="F870" s="8">
        <f t="shared" si="13"/>
        <v>0</v>
      </c>
      <c r="G870" s="31"/>
      <c r="H870" s="32"/>
      <c r="O870" s="11" t="e">
        <f>LOOKUP(A870,Semanas!A863:A914,Semanas!B863:B914)</f>
        <v>#N/A</v>
      </c>
      <c r="P870" s="12" t="e">
        <f>LOOKUP(A870,Semanas!A863:A914,Semanas!C863:C914)</f>
        <v>#N/A</v>
      </c>
    </row>
    <row r="871" spans="1:16" x14ac:dyDescent="0.25">
      <c r="A871" s="30"/>
      <c r="B871" s="29"/>
      <c r="C871" s="28"/>
      <c r="D871" s="29"/>
      <c r="E871" s="28"/>
      <c r="F871" s="8">
        <f t="shared" si="13"/>
        <v>0</v>
      </c>
      <c r="G871" s="31"/>
      <c r="H871" s="32"/>
      <c r="O871" s="11" t="e">
        <f>LOOKUP(A871,Semanas!A864:A915,Semanas!B864:B915)</f>
        <v>#N/A</v>
      </c>
      <c r="P871" s="12" t="e">
        <f>LOOKUP(A871,Semanas!A864:A915,Semanas!C864:C915)</f>
        <v>#N/A</v>
      </c>
    </row>
    <row r="872" spans="1:16" x14ac:dyDescent="0.25">
      <c r="A872" s="30"/>
      <c r="B872" s="29"/>
      <c r="C872" s="28"/>
      <c r="D872" s="29"/>
      <c r="E872" s="28"/>
      <c r="F872" s="8">
        <f t="shared" si="13"/>
        <v>0</v>
      </c>
      <c r="G872" s="31"/>
      <c r="H872" s="32"/>
      <c r="O872" s="11" t="e">
        <f>LOOKUP(A872,Semanas!A865:A916,Semanas!B865:B916)</f>
        <v>#N/A</v>
      </c>
      <c r="P872" s="12" t="e">
        <f>LOOKUP(A872,Semanas!A865:A916,Semanas!C865:C916)</f>
        <v>#N/A</v>
      </c>
    </row>
    <row r="873" spans="1:16" x14ac:dyDescent="0.25">
      <c r="A873" s="30"/>
      <c r="B873" s="29"/>
      <c r="C873" s="28"/>
      <c r="D873" s="29"/>
      <c r="E873" s="28"/>
      <c r="F873" s="8">
        <f t="shared" si="13"/>
        <v>0</v>
      </c>
      <c r="G873" s="31"/>
      <c r="H873" s="32"/>
      <c r="O873" s="11" t="e">
        <f>LOOKUP(A873,Semanas!A866:A917,Semanas!B866:B917)</f>
        <v>#N/A</v>
      </c>
      <c r="P873" s="12" t="e">
        <f>LOOKUP(A873,Semanas!A866:A917,Semanas!C866:C917)</f>
        <v>#N/A</v>
      </c>
    </row>
    <row r="874" spans="1:16" x14ac:dyDescent="0.25">
      <c r="A874" s="30"/>
      <c r="B874" s="29"/>
      <c r="C874" s="28"/>
      <c r="D874" s="29"/>
      <c r="E874" s="28"/>
      <c r="F874" s="8">
        <f t="shared" si="13"/>
        <v>0</v>
      </c>
      <c r="G874" s="31"/>
      <c r="H874" s="32"/>
      <c r="O874" s="11" t="e">
        <f>LOOKUP(A874,Semanas!A867:A918,Semanas!B867:B918)</f>
        <v>#N/A</v>
      </c>
      <c r="P874" s="12" t="e">
        <f>LOOKUP(A874,Semanas!A867:A918,Semanas!C867:C918)</f>
        <v>#N/A</v>
      </c>
    </row>
    <row r="875" spans="1:16" x14ac:dyDescent="0.25">
      <c r="A875" s="30"/>
      <c r="B875" s="29"/>
      <c r="C875" s="28"/>
      <c r="D875" s="29"/>
      <c r="E875" s="28"/>
      <c r="F875" s="8">
        <f t="shared" si="13"/>
        <v>0</v>
      </c>
      <c r="G875" s="31"/>
      <c r="H875" s="32"/>
      <c r="O875" s="11" t="e">
        <f>LOOKUP(A875,Semanas!A868:A919,Semanas!B868:B919)</f>
        <v>#N/A</v>
      </c>
      <c r="P875" s="12" t="e">
        <f>LOOKUP(A875,Semanas!A868:A919,Semanas!C868:C919)</f>
        <v>#N/A</v>
      </c>
    </row>
    <row r="876" spans="1:16" x14ac:dyDescent="0.25">
      <c r="A876" s="30"/>
      <c r="B876" s="29"/>
      <c r="C876" s="28"/>
      <c r="D876" s="29"/>
      <c r="E876" s="28"/>
      <c r="F876" s="8">
        <f t="shared" si="13"/>
        <v>0</v>
      </c>
      <c r="G876" s="31"/>
      <c r="H876" s="32"/>
      <c r="O876" s="11" t="e">
        <f>LOOKUP(A876,Semanas!A869:A920,Semanas!B869:B920)</f>
        <v>#N/A</v>
      </c>
      <c r="P876" s="12" t="e">
        <f>LOOKUP(A876,Semanas!A869:A920,Semanas!C869:C920)</f>
        <v>#N/A</v>
      </c>
    </row>
    <row r="877" spans="1:16" x14ac:dyDescent="0.25">
      <c r="A877" s="30"/>
      <c r="B877" s="29"/>
      <c r="C877" s="28"/>
      <c r="D877" s="29"/>
      <c r="E877" s="28"/>
      <c r="F877" s="8">
        <f t="shared" si="13"/>
        <v>0</v>
      </c>
      <c r="G877" s="31"/>
      <c r="H877" s="32"/>
      <c r="O877" s="11" t="e">
        <f>LOOKUP(A877,Semanas!A870:A921,Semanas!B870:B921)</f>
        <v>#N/A</v>
      </c>
      <c r="P877" s="12" t="e">
        <f>LOOKUP(A877,Semanas!A870:A921,Semanas!C870:C921)</f>
        <v>#N/A</v>
      </c>
    </row>
    <row r="878" spans="1:16" x14ac:dyDescent="0.25">
      <c r="A878" s="30"/>
      <c r="B878" s="29"/>
      <c r="C878" s="28"/>
      <c r="D878" s="29"/>
      <c r="E878" s="28"/>
      <c r="F878" s="8">
        <f t="shared" si="13"/>
        <v>0</v>
      </c>
      <c r="G878" s="31"/>
      <c r="H878" s="32"/>
      <c r="O878" s="11" t="e">
        <f>LOOKUP(A878,Semanas!A871:A922,Semanas!B871:B922)</f>
        <v>#N/A</v>
      </c>
      <c r="P878" s="12" t="e">
        <f>LOOKUP(A878,Semanas!A871:A922,Semanas!C871:C922)</f>
        <v>#N/A</v>
      </c>
    </row>
    <row r="879" spans="1:16" x14ac:dyDescent="0.25">
      <c r="A879" s="30"/>
      <c r="B879" s="29"/>
      <c r="C879" s="28"/>
      <c r="D879" s="29"/>
      <c r="E879" s="28"/>
      <c r="F879" s="8">
        <f t="shared" si="13"/>
        <v>0</v>
      </c>
      <c r="G879" s="31"/>
      <c r="H879" s="32"/>
      <c r="O879" s="11" t="e">
        <f>LOOKUP(A879,Semanas!A872:A923,Semanas!B872:B923)</f>
        <v>#N/A</v>
      </c>
      <c r="P879" s="12" t="e">
        <f>LOOKUP(A879,Semanas!A872:A923,Semanas!C872:C923)</f>
        <v>#N/A</v>
      </c>
    </row>
    <row r="880" spans="1:16" x14ac:dyDescent="0.25">
      <c r="A880" s="30"/>
      <c r="B880" s="29"/>
      <c r="C880" s="28"/>
      <c r="D880" s="29"/>
      <c r="E880" s="28"/>
      <c r="F880" s="8">
        <f t="shared" si="13"/>
        <v>0</v>
      </c>
      <c r="G880" s="31"/>
      <c r="H880" s="32"/>
      <c r="O880" s="11" t="e">
        <f>LOOKUP(A880,Semanas!A873:A924,Semanas!B873:B924)</f>
        <v>#N/A</v>
      </c>
      <c r="P880" s="12" t="e">
        <f>LOOKUP(A880,Semanas!A873:A924,Semanas!C873:C924)</f>
        <v>#N/A</v>
      </c>
    </row>
    <row r="881" spans="1:16" x14ac:dyDescent="0.25">
      <c r="A881" s="30"/>
      <c r="B881" s="29"/>
      <c r="C881" s="28"/>
      <c r="D881" s="29"/>
      <c r="E881" s="28"/>
      <c r="F881" s="8">
        <f t="shared" si="13"/>
        <v>0</v>
      </c>
      <c r="G881" s="31"/>
      <c r="H881" s="32"/>
      <c r="O881" s="11" t="e">
        <f>LOOKUP(A881,Semanas!A874:A925,Semanas!B874:B925)</f>
        <v>#N/A</v>
      </c>
      <c r="P881" s="12" t="e">
        <f>LOOKUP(A881,Semanas!A874:A925,Semanas!C874:C925)</f>
        <v>#N/A</v>
      </c>
    </row>
    <row r="882" spans="1:16" x14ac:dyDescent="0.25">
      <c r="A882" s="30"/>
      <c r="B882" s="29"/>
      <c r="C882" s="28"/>
      <c r="D882" s="29"/>
      <c r="E882" s="28"/>
      <c r="F882" s="8">
        <f t="shared" si="13"/>
        <v>0</v>
      </c>
      <c r="G882" s="31"/>
      <c r="H882" s="32"/>
      <c r="O882" s="11" t="e">
        <f>LOOKUP(A882,Semanas!A875:A926,Semanas!B875:B926)</f>
        <v>#N/A</v>
      </c>
      <c r="P882" s="12" t="e">
        <f>LOOKUP(A882,Semanas!A875:A926,Semanas!C875:C926)</f>
        <v>#N/A</v>
      </c>
    </row>
    <row r="883" spans="1:16" x14ac:dyDescent="0.25">
      <c r="A883" s="30"/>
      <c r="B883" s="29"/>
      <c r="C883" s="28"/>
      <c r="D883" s="29"/>
      <c r="E883" s="28"/>
      <c r="F883" s="8">
        <f t="shared" si="13"/>
        <v>0</v>
      </c>
      <c r="G883" s="31"/>
      <c r="H883" s="32"/>
      <c r="O883" s="11" t="e">
        <f>LOOKUP(A883,Semanas!A876:A927,Semanas!B876:B927)</f>
        <v>#N/A</v>
      </c>
      <c r="P883" s="12" t="e">
        <f>LOOKUP(A883,Semanas!A876:A927,Semanas!C876:C927)</f>
        <v>#N/A</v>
      </c>
    </row>
    <row r="884" spans="1:16" x14ac:dyDescent="0.25">
      <c r="A884" s="30"/>
      <c r="B884" s="29"/>
      <c r="C884" s="28"/>
      <c r="D884" s="29"/>
      <c r="E884" s="28"/>
      <c r="F884" s="8">
        <f t="shared" si="13"/>
        <v>0</v>
      </c>
      <c r="G884" s="31"/>
      <c r="H884" s="32"/>
      <c r="O884" s="11" t="e">
        <f>LOOKUP(A884,Semanas!A877:A928,Semanas!B877:B928)</f>
        <v>#N/A</v>
      </c>
      <c r="P884" s="12" t="e">
        <f>LOOKUP(A884,Semanas!A877:A928,Semanas!C877:C928)</f>
        <v>#N/A</v>
      </c>
    </row>
    <row r="885" spans="1:16" x14ac:dyDescent="0.25">
      <c r="A885" s="30"/>
      <c r="B885" s="29"/>
      <c r="C885" s="28"/>
      <c r="D885" s="29"/>
      <c r="E885" s="28"/>
      <c r="F885" s="8">
        <f t="shared" si="13"/>
        <v>0</v>
      </c>
      <c r="G885" s="31"/>
      <c r="H885" s="32"/>
      <c r="O885" s="11" t="e">
        <f>LOOKUP(A885,Semanas!A878:A929,Semanas!B878:B929)</f>
        <v>#N/A</v>
      </c>
      <c r="P885" s="12" t="e">
        <f>LOOKUP(A885,Semanas!A878:A929,Semanas!C878:C929)</f>
        <v>#N/A</v>
      </c>
    </row>
    <row r="886" spans="1:16" x14ac:dyDescent="0.25">
      <c r="A886" s="30"/>
      <c r="B886" s="29"/>
      <c r="C886" s="28"/>
      <c r="D886" s="29"/>
      <c r="E886" s="28"/>
      <c r="F886" s="8">
        <f t="shared" si="13"/>
        <v>0</v>
      </c>
      <c r="G886" s="31"/>
      <c r="H886" s="32"/>
      <c r="O886" s="11" t="e">
        <f>LOOKUP(A886,Semanas!A879:A930,Semanas!B879:B930)</f>
        <v>#N/A</v>
      </c>
      <c r="P886" s="12" t="e">
        <f>LOOKUP(A886,Semanas!A879:A930,Semanas!C879:C930)</f>
        <v>#N/A</v>
      </c>
    </row>
    <row r="887" spans="1:16" x14ac:dyDescent="0.25">
      <c r="A887" s="30"/>
      <c r="B887" s="29"/>
      <c r="C887" s="28"/>
      <c r="D887" s="29"/>
      <c r="E887" s="28"/>
      <c r="F887" s="8">
        <f t="shared" si="13"/>
        <v>0</v>
      </c>
      <c r="G887" s="31"/>
      <c r="H887" s="32"/>
      <c r="O887" s="11" t="e">
        <f>LOOKUP(A887,Semanas!A880:A931,Semanas!B880:B931)</f>
        <v>#N/A</v>
      </c>
      <c r="P887" s="12" t="e">
        <f>LOOKUP(A887,Semanas!A880:A931,Semanas!C880:C931)</f>
        <v>#N/A</v>
      </c>
    </row>
    <row r="888" spans="1:16" x14ac:dyDescent="0.25">
      <c r="A888" s="30"/>
      <c r="B888" s="29"/>
      <c r="C888" s="28"/>
      <c r="D888" s="29"/>
      <c r="E888" s="28"/>
      <c r="F888" s="8">
        <f t="shared" si="13"/>
        <v>0</v>
      </c>
      <c r="G888" s="31"/>
      <c r="H888" s="32"/>
      <c r="O888" s="11" t="e">
        <f>LOOKUP(A888,Semanas!A881:A932,Semanas!B881:B932)</f>
        <v>#N/A</v>
      </c>
      <c r="P888" s="12" t="e">
        <f>LOOKUP(A888,Semanas!A881:A932,Semanas!C881:C932)</f>
        <v>#N/A</v>
      </c>
    </row>
    <row r="889" spans="1:16" x14ac:dyDescent="0.25">
      <c r="A889" s="30"/>
      <c r="B889" s="29"/>
      <c r="C889" s="28"/>
      <c r="D889" s="29"/>
      <c r="E889" s="28"/>
      <c r="F889" s="8">
        <f t="shared" si="13"/>
        <v>0</v>
      </c>
      <c r="G889" s="31"/>
      <c r="H889" s="32"/>
      <c r="O889" s="11" t="e">
        <f>LOOKUP(A889,Semanas!A882:A933,Semanas!B882:B933)</f>
        <v>#N/A</v>
      </c>
      <c r="P889" s="12" t="e">
        <f>LOOKUP(A889,Semanas!A882:A933,Semanas!C882:C933)</f>
        <v>#N/A</v>
      </c>
    </row>
    <row r="890" spans="1:16" x14ac:dyDescent="0.25">
      <c r="A890" s="30"/>
      <c r="B890" s="29"/>
      <c r="C890" s="28"/>
      <c r="D890" s="29"/>
      <c r="E890" s="28"/>
      <c r="F890" s="8">
        <f t="shared" si="13"/>
        <v>0</v>
      </c>
      <c r="G890" s="31"/>
      <c r="H890" s="32"/>
      <c r="O890" s="11" t="e">
        <f>LOOKUP(A890,Semanas!A883:A934,Semanas!B883:B934)</f>
        <v>#N/A</v>
      </c>
      <c r="P890" s="12" t="e">
        <f>LOOKUP(A890,Semanas!A883:A934,Semanas!C883:C934)</f>
        <v>#N/A</v>
      </c>
    </row>
    <row r="891" spans="1:16" x14ac:dyDescent="0.25">
      <c r="A891" s="30"/>
      <c r="B891" s="29"/>
      <c r="C891" s="28"/>
      <c r="D891" s="29"/>
      <c r="E891" s="28"/>
      <c r="F891" s="8">
        <f t="shared" si="13"/>
        <v>0</v>
      </c>
      <c r="G891" s="31"/>
      <c r="H891" s="32"/>
      <c r="O891" s="11" t="e">
        <f>LOOKUP(A891,Semanas!A884:A935,Semanas!B884:B935)</f>
        <v>#N/A</v>
      </c>
      <c r="P891" s="12" t="e">
        <f>LOOKUP(A891,Semanas!A884:A935,Semanas!C884:C935)</f>
        <v>#N/A</v>
      </c>
    </row>
    <row r="892" spans="1:16" x14ac:dyDescent="0.25">
      <c r="A892" s="30"/>
      <c r="B892" s="29"/>
      <c r="C892" s="28"/>
      <c r="D892" s="29"/>
      <c r="E892" s="28"/>
      <c r="F892" s="8">
        <f t="shared" si="13"/>
        <v>0</v>
      </c>
      <c r="G892" s="31"/>
      <c r="H892" s="32"/>
      <c r="O892" s="11" t="e">
        <f>LOOKUP(A892,Semanas!A885:A936,Semanas!B885:B936)</f>
        <v>#N/A</v>
      </c>
      <c r="P892" s="12" t="e">
        <f>LOOKUP(A892,Semanas!A885:A936,Semanas!C885:C936)</f>
        <v>#N/A</v>
      </c>
    </row>
    <row r="893" spans="1:16" x14ac:dyDescent="0.25">
      <c r="A893" s="30"/>
      <c r="B893" s="29"/>
      <c r="C893" s="28"/>
      <c r="D893" s="29"/>
      <c r="E893" s="28"/>
      <c r="F893" s="8">
        <f t="shared" si="13"/>
        <v>0</v>
      </c>
      <c r="G893" s="31"/>
      <c r="H893" s="32"/>
      <c r="O893" s="11" t="e">
        <f>LOOKUP(A893,Semanas!A886:A937,Semanas!B886:B937)</f>
        <v>#N/A</v>
      </c>
      <c r="P893" s="12" t="e">
        <f>LOOKUP(A893,Semanas!A886:A937,Semanas!C886:C937)</f>
        <v>#N/A</v>
      </c>
    </row>
    <row r="894" spans="1:16" x14ac:dyDescent="0.25">
      <c r="A894" s="30"/>
      <c r="B894" s="29"/>
      <c r="C894" s="28"/>
      <c r="D894" s="29"/>
      <c r="E894" s="28"/>
      <c r="F894" s="8">
        <f t="shared" si="13"/>
        <v>0</v>
      </c>
      <c r="G894" s="31"/>
      <c r="H894" s="32"/>
      <c r="O894" s="11" t="e">
        <f>LOOKUP(A894,Semanas!A887:A938,Semanas!B887:B938)</f>
        <v>#N/A</v>
      </c>
      <c r="P894" s="12" t="e">
        <f>LOOKUP(A894,Semanas!A887:A938,Semanas!C887:C938)</f>
        <v>#N/A</v>
      </c>
    </row>
    <row r="895" spans="1:16" x14ac:dyDescent="0.25">
      <c r="A895" s="30"/>
      <c r="B895" s="29"/>
      <c r="C895" s="28"/>
      <c r="D895" s="29"/>
      <c r="E895" s="28"/>
      <c r="F895" s="8">
        <f t="shared" si="13"/>
        <v>0</v>
      </c>
      <c r="G895" s="31"/>
      <c r="H895" s="32"/>
      <c r="O895" s="11" t="e">
        <f>LOOKUP(A895,Semanas!A888:A939,Semanas!B888:B939)</f>
        <v>#N/A</v>
      </c>
      <c r="P895" s="12" t="e">
        <f>LOOKUP(A895,Semanas!A888:A939,Semanas!C888:C939)</f>
        <v>#N/A</v>
      </c>
    </row>
    <row r="896" spans="1:16" x14ac:dyDescent="0.25">
      <c r="A896" s="30"/>
      <c r="B896" s="29"/>
      <c r="C896" s="28"/>
      <c r="D896" s="29"/>
      <c r="E896" s="28"/>
      <c r="F896" s="8">
        <f t="shared" si="13"/>
        <v>0</v>
      </c>
      <c r="G896" s="31"/>
      <c r="H896" s="32"/>
      <c r="O896" s="11" t="e">
        <f>LOOKUP(A896,Semanas!A889:A940,Semanas!B889:B940)</f>
        <v>#N/A</v>
      </c>
      <c r="P896" s="12" t="e">
        <f>LOOKUP(A896,Semanas!A889:A940,Semanas!C889:C940)</f>
        <v>#N/A</v>
      </c>
    </row>
    <row r="897" spans="1:16" x14ac:dyDescent="0.25">
      <c r="A897" s="30"/>
      <c r="B897" s="29"/>
      <c r="C897" s="28"/>
      <c r="D897" s="29"/>
      <c r="E897" s="28"/>
      <c r="F897" s="8">
        <f t="shared" si="13"/>
        <v>0</v>
      </c>
      <c r="G897" s="31"/>
      <c r="H897" s="32"/>
      <c r="O897" s="11" t="e">
        <f>LOOKUP(A897,Semanas!A890:A941,Semanas!B890:B941)</f>
        <v>#N/A</v>
      </c>
      <c r="P897" s="12" t="e">
        <f>LOOKUP(A897,Semanas!A890:A941,Semanas!C890:C941)</f>
        <v>#N/A</v>
      </c>
    </row>
    <row r="898" spans="1:16" x14ac:dyDescent="0.25">
      <c r="A898" s="30"/>
      <c r="B898" s="29"/>
      <c r="C898" s="28"/>
      <c r="D898" s="29"/>
      <c r="E898" s="28"/>
      <c r="F898" s="8">
        <f t="shared" si="13"/>
        <v>0</v>
      </c>
      <c r="G898" s="31"/>
      <c r="H898" s="32"/>
      <c r="O898" s="11" t="e">
        <f>LOOKUP(A898,Semanas!A891:A942,Semanas!B891:B942)</f>
        <v>#N/A</v>
      </c>
      <c r="P898" s="12" t="e">
        <f>LOOKUP(A898,Semanas!A891:A942,Semanas!C891:C942)</f>
        <v>#N/A</v>
      </c>
    </row>
    <row r="899" spans="1:16" x14ac:dyDescent="0.25">
      <c r="A899" s="30"/>
      <c r="B899" s="29"/>
      <c r="C899" s="28"/>
      <c r="D899" s="29"/>
      <c r="E899" s="28"/>
      <c r="F899" s="8">
        <f t="shared" si="13"/>
        <v>0</v>
      </c>
      <c r="G899" s="31"/>
      <c r="H899" s="32"/>
      <c r="O899" s="11" t="e">
        <f>LOOKUP(A899,Semanas!A892:A943,Semanas!B892:B943)</f>
        <v>#N/A</v>
      </c>
      <c r="P899" s="12" t="e">
        <f>LOOKUP(A899,Semanas!A892:A943,Semanas!C892:C943)</f>
        <v>#N/A</v>
      </c>
    </row>
    <row r="900" spans="1:16" x14ac:dyDescent="0.25">
      <c r="A900" s="30"/>
      <c r="B900" s="29"/>
      <c r="C900" s="28"/>
      <c r="D900" s="29"/>
      <c r="E900" s="28"/>
      <c r="F900" s="8">
        <f t="shared" si="13"/>
        <v>0</v>
      </c>
      <c r="G900" s="31"/>
      <c r="H900" s="32"/>
      <c r="O900" s="11" t="e">
        <f>LOOKUP(A900,Semanas!A893:A944,Semanas!B893:B944)</f>
        <v>#N/A</v>
      </c>
      <c r="P900" s="12" t="e">
        <f>LOOKUP(A900,Semanas!A893:A944,Semanas!C893:C944)</f>
        <v>#N/A</v>
      </c>
    </row>
    <row r="901" spans="1:16" x14ac:dyDescent="0.25">
      <c r="A901" s="30"/>
      <c r="B901" s="29"/>
      <c r="C901" s="28"/>
      <c r="D901" s="29"/>
      <c r="E901" s="28"/>
      <c r="F901" s="8">
        <f t="shared" si="13"/>
        <v>0</v>
      </c>
      <c r="G901" s="31"/>
      <c r="H901" s="32"/>
      <c r="O901" s="11" t="e">
        <f>LOOKUP(A901,Semanas!A894:A945,Semanas!B894:B945)</f>
        <v>#N/A</v>
      </c>
      <c r="P901" s="12" t="e">
        <f>LOOKUP(A901,Semanas!A894:A945,Semanas!C894:C945)</f>
        <v>#N/A</v>
      </c>
    </row>
    <row r="902" spans="1:16" x14ac:dyDescent="0.25">
      <c r="A902" s="30"/>
      <c r="B902" s="29"/>
      <c r="C902" s="28"/>
      <c r="D902" s="29"/>
      <c r="E902" s="28"/>
      <c r="F902" s="8">
        <f t="shared" si="13"/>
        <v>0</v>
      </c>
      <c r="G902" s="31"/>
      <c r="H902" s="32"/>
      <c r="O902" s="11" t="e">
        <f>LOOKUP(A902,Semanas!A895:A946,Semanas!B895:B946)</f>
        <v>#N/A</v>
      </c>
      <c r="P902" s="12" t="e">
        <f>LOOKUP(A902,Semanas!A895:A946,Semanas!C895:C946)</f>
        <v>#N/A</v>
      </c>
    </row>
    <row r="903" spans="1:16" x14ac:dyDescent="0.25">
      <c r="A903" s="30"/>
      <c r="B903" s="29"/>
      <c r="C903" s="28"/>
      <c r="D903" s="29"/>
      <c r="E903" s="28"/>
      <c r="F903" s="8">
        <f t="shared" si="13"/>
        <v>0</v>
      </c>
      <c r="G903" s="31"/>
      <c r="H903" s="32"/>
      <c r="O903" s="11" t="e">
        <f>LOOKUP(A903,Semanas!A896:A947,Semanas!B896:B947)</f>
        <v>#N/A</v>
      </c>
      <c r="P903" s="12" t="e">
        <f>LOOKUP(A903,Semanas!A896:A947,Semanas!C896:C947)</f>
        <v>#N/A</v>
      </c>
    </row>
    <row r="904" spans="1:16" x14ac:dyDescent="0.25">
      <c r="A904" s="30"/>
      <c r="B904" s="29"/>
      <c r="C904" s="28"/>
      <c r="D904" s="29"/>
      <c r="E904" s="28"/>
      <c r="F904" s="8">
        <f t="shared" si="13"/>
        <v>0</v>
      </c>
      <c r="G904" s="31"/>
      <c r="H904" s="32"/>
      <c r="O904" s="11" t="e">
        <f>LOOKUP(A904,Semanas!A897:A948,Semanas!B897:B948)</f>
        <v>#N/A</v>
      </c>
      <c r="P904" s="12" t="e">
        <f>LOOKUP(A904,Semanas!A897:A948,Semanas!C897:C948)</f>
        <v>#N/A</v>
      </c>
    </row>
    <row r="905" spans="1:16" x14ac:dyDescent="0.25">
      <c r="A905" s="30"/>
      <c r="B905" s="29"/>
      <c r="C905" s="28"/>
      <c r="D905" s="29"/>
      <c r="E905" s="28"/>
      <c r="F905" s="8">
        <f t="shared" si="13"/>
        <v>0</v>
      </c>
      <c r="G905" s="31"/>
      <c r="H905" s="32"/>
      <c r="O905" s="11" t="e">
        <f>LOOKUP(A905,Semanas!A898:A949,Semanas!B898:B949)</f>
        <v>#N/A</v>
      </c>
      <c r="P905" s="12" t="e">
        <f>LOOKUP(A905,Semanas!A898:A949,Semanas!C898:C949)</f>
        <v>#N/A</v>
      </c>
    </row>
    <row r="906" spans="1:16" x14ac:dyDescent="0.25">
      <c r="A906" s="30"/>
      <c r="B906" s="29"/>
      <c r="C906" s="28"/>
      <c r="D906" s="29"/>
      <c r="E906" s="28"/>
      <c r="F906" s="8">
        <f t="shared" si="13"/>
        <v>0</v>
      </c>
      <c r="G906" s="31"/>
      <c r="H906" s="32"/>
      <c r="O906" s="11" t="e">
        <f>LOOKUP(A906,Semanas!A899:A950,Semanas!B899:B950)</f>
        <v>#N/A</v>
      </c>
      <c r="P906" s="12" t="e">
        <f>LOOKUP(A906,Semanas!A899:A950,Semanas!C899:C950)</f>
        <v>#N/A</v>
      </c>
    </row>
    <row r="907" spans="1:16" x14ac:dyDescent="0.25">
      <c r="A907" s="30"/>
      <c r="B907" s="29"/>
      <c r="C907" s="28"/>
      <c r="D907" s="29"/>
      <c r="E907" s="28"/>
      <c r="F907" s="8">
        <f t="shared" ref="F907:F970" si="14">((D907+E907)-(B907+C907))*24</f>
        <v>0</v>
      </c>
      <c r="G907" s="31"/>
      <c r="H907" s="32"/>
      <c r="O907" s="11" t="e">
        <f>LOOKUP(A907,Semanas!A900:A951,Semanas!B900:B951)</f>
        <v>#N/A</v>
      </c>
      <c r="P907" s="12" t="e">
        <f>LOOKUP(A907,Semanas!A900:A951,Semanas!C900:C951)</f>
        <v>#N/A</v>
      </c>
    </row>
    <row r="908" spans="1:16" x14ac:dyDescent="0.25">
      <c r="A908" s="30"/>
      <c r="B908" s="29"/>
      <c r="C908" s="28"/>
      <c r="D908" s="29"/>
      <c r="E908" s="28"/>
      <c r="F908" s="8">
        <f t="shared" si="14"/>
        <v>0</v>
      </c>
      <c r="G908" s="31"/>
      <c r="H908" s="32"/>
      <c r="O908" s="11" t="e">
        <f>LOOKUP(A908,Semanas!A901:A952,Semanas!B901:B952)</f>
        <v>#N/A</v>
      </c>
      <c r="P908" s="12" t="e">
        <f>LOOKUP(A908,Semanas!A901:A952,Semanas!C901:C952)</f>
        <v>#N/A</v>
      </c>
    </row>
    <row r="909" spans="1:16" x14ac:dyDescent="0.25">
      <c r="A909" s="30"/>
      <c r="B909" s="29"/>
      <c r="C909" s="28"/>
      <c r="D909" s="29"/>
      <c r="E909" s="28"/>
      <c r="F909" s="8">
        <f t="shared" si="14"/>
        <v>0</v>
      </c>
      <c r="G909" s="31"/>
      <c r="H909" s="32"/>
      <c r="O909" s="11" t="e">
        <f>LOOKUP(A909,Semanas!A902:A953,Semanas!B902:B953)</f>
        <v>#N/A</v>
      </c>
      <c r="P909" s="12" t="e">
        <f>LOOKUP(A909,Semanas!A902:A953,Semanas!C902:C953)</f>
        <v>#N/A</v>
      </c>
    </row>
    <row r="910" spans="1:16" x14ac:dyDescent="0.25">
      <c r="A910" s="30"/>
      <c r="B910" s="29"/>
      <c r="C910" s="28"/>
      <c r="D910" s="29"/>
      <c r="E910" s="28"/>
      <c r="F910" s="8">
        <f t="shared" si="14"/>
        <v>0</v>
      </c>
      <c r="G910" s="31"/>
      <c r="H910" s="32"/>
      <c r="O910" s="11" t="e">
        <f>LOOKUP(A910,Semanas!A903:A954,Semanas!B903:B954)</f>
        <v>#N/A</v>
      </c>
      <c r="P910" s="12" t="e">
        <f>LOOKUP(A910,Semanas!A903:A954,Semanas!C903:C954)</f>
        <v>#N/A</v>
      </c>
    </row>
    <row r="911" spans="1:16" x14ac:dyDescent="0.25">
      <c r="A911" s="30"/>
      <c r="B911" s="29"/>
      <c r="C911" s="28"/>
      <c r="D911" s="29"/>
      <c r="E911" s="28"/>
      <c r="F911" s="8">
        <f t="shared" si="14"/>
        <v>0</v>
      </c>
      <c r="G911" s="31"/>
      <c r="H911" s="32"/>
      <c r="O911" s="11" t="e">
        <f>LOOKUP(A911,Semanas!A904:A955,Semanas!B904:B955)</f>
        <v>#N/A</v>
      </c>
      <c r="P911" s="12" t="e">
        <f>LOOKUP(A911,Semanas!A904:A955,Semanas!C904:C955)</f>
        <v>#N/A</v>
      </c>
    </row>
    <row r="912" spans="1:16" x14ac:dyDescent="0.25">
      <c r="A912" s="30"/>
      <c r="B912" s="29"/>
      <c r="C912" s="28"/>
      <c r="D912" s="29"/>
      <c r="E912" s="28"/>
      <c r="F912" s="8">
        <f t="shared" si="14"/>
        <v>0</v>
      </c>
      <c r="G912" s="31"/>
      <c r="H912" s="32"/>
      <c r="O912" s="11" t="e">
        <f>LOOKUP(A912,Semanas!A905:A956,Semanas!B905:B956)</f>
        <v>#N/A</v>
      </c>
      <c r="P912" s="12" t="e">
        <f>LOOKUP(A912,Semanas!A905:A956,Semanas!C905:C956)</f>
        <v>#N/A</v>
      </c>
    </row>
    <row r="913" spans="1:16" x14ac:dyDescent="0.25">
      <c r="A913" s="30"/>
      <c r="B913" s="29"/>
      <c r="C913" s="28"/>
      <c r="D913" s="29"/>
      <c r="E913" s="28"/>
      <c r="F913" s="8">
        <f t="shared" si="14"/>
        <v>0</v>
      </c>
      <c r="G913" s="31"/>
      <c r="H913" s="32"/>
      <c r="O913" s="11" t="e">
        <f>LOOKUP(A913,Semanas!A906:A957,Semanas!B906:B957)</f>
        <v>#N/A</v>
      </c>
      <c r="P913" s="12" t="e">
        <f>LOOKUP(A913,Semanas!A906:A957,Semanas!C906:C957)</f>
        <v>#N/A</v>
      </c>
    </row>
    <row r="914" spans="1:16" x14ac:dyDescent="0.25">
      <c r="A914" s="30"/>
      <c r="B914" s="29"/>
      <c r="C914" s="28"/>
      <c r="D914" s="29"/>
      <c r="E914" s="28"/>
      <c r="F914" s="8">
        <f t="shared" si="14"/>
        <v>0</v>
      </c>
      <c r="G914" s="31"/>
      <c r="H914" s="32"/>
      <c r="O914" s="11" t="e">
        <f>LOOKUP(A914,Semanas!A907:A958,Semanas!B907:B958)</f>
        <v>#N/A</v>
      </c>
      <c r="P914" s="12" t="e">
        <f>LOOKUP(A914,Semanas!A907:A958,Semanas!C907:C958)</f>
        <v>#N/A</v>
      </c>
    </row>
    <row r="915" spans="1:16" x14ac:dyDescent="0.25">
      <c r="A915" s="30"/>
      <c r="B915" s="29"/>
      <c r="C915" s="28"/>
      <c r="D915" s="29"/>
      <c r="E915" s="28"/>
      <c r="F915" s="8">
        <f t="shared" si="14"/>
        <v>0</v>
      </c>
      <c r="G915" s="31"/>
      <c r="H915" s="32"/>
      <c r="O915" s="11" t="e">
        <f>LOOKUP(A915,Semanas!A908:A959,Semanas!B908:B959)</f>
        <v>#N/A</v>
      </c>
      <c r="P915" s="12" t="e">
        <f>LOOKUP(A915,Semanas!A908:A959,Semanas!C908:C959)</f>
        <v>#N/A</v>
      </c>
    </row>
    <row r="916" spans="1:16" x14ac:dyDescent="0.25">
      <c r="A916" s="30"/>
      <c r="B916" s="29"/>
      <c r="C916" s="28"/>
      <c r="D916" s="29"/>
      <c r="E916" s="28"/>
      <c r="F916" s="8">
        <f t="shared" si="14"/>
        <v>0</v>
      </c>
      <c r="G916" s="31"/>
      <c r="H916" s="32"/>
      <c r="O916" s="11" t="e">
        <f>LOOKUP(A916,Semanas!A909:A960,Semanas!B909:B960)</f>
        <v>#N/A</v>
      </c>
      <c r="P916" s="12" t="e">
        <f>LOOKUP(A916,Semanas!A909:A960,Semanas!C909:C960)</f>
        <v>#N/A</v>
      </c>
    </row>
    <row r="917" spans="1:16" x14ac:dyDescent="0.25">
      <c r="A917" s="30"/>
      <c r="B917" s="29"/>
      <c r="C917" s="28"/>
      <c r="D917" s="29"/>
      <c r="E917" s="28"/>
      <c r="F917" s="8">
        <f t="shared" si="14"/>
        <v>0</v>
      </c>
      <c r="G917" s="31"/>
      <c r="H917" s="32"/>
      <c r="O917" s="11" t="e">
        <f>LOOKUP(A917,Semanas!A910:A961,Semanas!B910:B961)</f>
        <v>#N/A</v>
      </c>
      <c r="P917" s="12" t="e">
        <f>LOOKUP(A917,Semanas!A910:A961,Semanas!C910:C961)</f>
        <v>#N/A</v>
      </c>
    </row>
    <row r="918" spans="1:16" x14ac:dyDescent="0.25">
      <c r="A918" s="30"/>
      <c r="B918" s="29"/>
      <c r="C918" s="28"/>
      <c r="D918" s="29"/>
      <c r="E918" s="28"/>
      <c r="F918" s="8">
        <f t="shared" si="14"/>
        <v>0</v>
      </c>
      <c r="G918" s="31"/>
      <c r="H918" s="32"/>
      <c r="O918" s="11" t="e">
        <f>LOOKUP(A918,Semanas!A911:A962,Semanas!B911:B962)</f>
        <v>#N/A</v>
      </c>
      <c r="P918" s="12" t="e">
        <f>LOOKUP(A918,Semanas!A911:A962,Semanas!C911:C962)</f>
        <v>#N/A</v>
      </c>
    </row>
    <row r="919" spans="1:16" x14ac:dyDescent="0.25">
      <c r="A919" s="30"/>
      <c r="B919" s="29"/>
      <c r="C919" s="28"/>
      <c r="D919" s="29"/>
      <c r="E919" s="28"/>
      <c r="F919" s="8">
        <f t="shared" si="14"/>
        <v>0</v>
      </c>
      <c r="G919" s="31"/>
      <c r="H919" s="32"/>
      <c r="O919" s="11" t="e">
        <f>LOOKUP(A919,Semanas!A912:A963,Semanas!B912:B963)</f>
        <v>#N/A</v>
      </c>
      <c r="P919" s="12" t="e">
        <f>LOOKUP(A919,Semanas!A912:A963,Semanas!C912:C963)</f>
        <v>#N/A</v>
      </c>
    </row>
    <row r="920" spans="1:16" x14ac:dyDescent="0.25">
      <c r="A920" s="30"/>
      <c r="B920" s="29"/>
      <c r="C920" s="28"/>
      <c r="D920" s="29"/>
      <c r="E920" s="28"/>
      <c r="F920" s="8">
        <f t="shared" si="14"/>
        <v>0</v>
      </c>
      <c r="G920" s="31"/>
      <c r="H920" s="32"/>
      <c r="O920" s="11" t="e">
        <f>LOOKUP(A920,Semanas!A913:A964,Semanas!B913:B964)</f>
        <v>#N/A</v>
      </c>
      <c r="P920" s="12" t="e">
        <f>LOOKUP(A920,Semanas!A913:A964,Semanas!C913:C964)</f>
        <v>#N/A</v>
      </c>
    </row>
    <row r="921" spans="1:16" x14ac:dyDescent="0.25">
      <c r="A921" s="30"/>
      <c r="B921" s="29"/>
      <c r="C921" s="28"/>
      <c r="D921" s="29"/>
      <c r="E921" s="28"/>
      <c r="F921" s="8">
        <f t="shared" si="14"/>
        <v>0</v>
      </c>
      <c r="G921" s="31"/>
      <c r="H921" s="32"/>
      <c r="O921" s="11" t="e">
        <f>LOOKUP(A921,Semanas!A914:A965,Semanas!B914:B965)</f>
        <v>#N/A</v>
      </c>
      <c r="P921" s="12" t="e">
        <f>LOOKUP(A921,Semanas!A914:A965,Semanas!C914:C965)</f>
        <v>#N/A</v>
      </c>
    </row>
    <row r="922" spans="1:16" x14ac:dyDescent="0.25">
      <c r="A922" s="30"/>
      <c r="B922" s="29"/>
      <c r="C922" s="28"/>
      <c r="D922" s="29"/>
      <c r="E922" s="28"/>
      <c r="F922" s="8">
        <f t="shared" si="14"/>
        <v>0</v>
      </c>
      <c r="G922" s="31"/>
      <c r="H922" s="32"/>
      <c r="O922" s="11" t="e">
        <f>LOOKUP(A922,Semanas!A915:A966,Semanas!B915:B966)</f>
        <v>#N/A</v>
      </c>
      <c r="P922" s="12" t="e">
        <f>LOOKUP(A922,Semanas!A915:A966,Semanas!C915:C966)</f>
        <v>#N/A</v>
      </c>
    </row>
    <row r="923" spans="1:16" x14ac:dyDescent="0.25">
      <c r="A923" s="30"/>
      <c r="B923" s="29"/>
      <c r="C923" s="28"/>
      <c r="D923" s="29"/>
      <c r="E923" s="28"/>
      <c r="F923" s="8">
        <f t="shared" si="14"/>
        <v>0</v>
      </c>
      <c r="G923" s="31"/>
      <c r="H923" s="32"/>
      <c r="O923" s="11" t="e">
        <f>LOOKUP(A923,Semanas!A916:A967,Semanas!B916:B967)</f>
        <v>#N/A</v>
      </c>
      <c r="P923" s="12" t="e">
        <f>LOOKUP(A923,Semanas!A916:A967,Semanas!C916:C967)</f>
        <v>#N/A</v>
      </c>
    </row>
    <row r="924" spans="1:16" x14ac:dyDescent="0.25">
      <c r="A924" s="30"/>
      <c r="B924" s="29"/>
      <c r="C924" s="28"/>
      <c r="D924" s="29"/>
      <c r="E924" s="28"/>
      <c r="F924" s="8">
        <f t="shared" si="14"/>
        <v>0</v>
      </c>
      <c r="G924" s="31"/>
      <c r="H924" s="32"/>
      <c r="O924" s="11" t="e">
        <f>LOOKUP(A924,Semanas!A917:A968,Semanas!B917:B968)</f>
        <v>#N/A</v>
      </c>
      <c r="P924" s="12" t="e">
        <f>LOOKUP(A924,Semanas!A917:A968,Semanas!C917:C968)</f>
        <v>#N/A</v>
      </c>
    </row>
    <row r="925" spans="1:16" x14ac:dyDescent="0.25">
      <c r="A925" s="30"/>
      <c r="B925" s="29"/>
      <c r="C925" s="28"/>
      <c r="D925" s="29"/>
      <c r="E925" s="28"/>
      <c r="F925" s="8">
        <f t="shared" si="14"/>
        <v>0</v>
      </c>
      <c r="G925" s="31"/>
      <c r="H925" s="32"/>
      <c r="O925" s="11" t="e">
        <f>LOOKUP(A925,Semanas!A918:A969,Semanas!B918:B969)</f>
        <v>#N/A</v>
      </c>
      <c r="P925" s="12" t="e">
        <f>LOOKUP(A925,Semanas!A918:A969,Semanas!C918:C969)</f>
        <v>#N/A</v>
      </c>
    </row>
    <row r="926" spans="1:16" x14ac:dyDescent="0.25">
      <c r="A926" s="30"/>
      <c r="B926" s="29"/>
      <c r="C926" s="28"/>
      <c r="D926" s="29"/>
      <c r="E926" s="28"/>
      <c r="F926" s="8">
        <f t="shared" si="14"/>
        <v>0</v>
      </c>
      <c r="G926" s="31"/>
      <c r="H926" s="32"/>
      <c r="O926" s="11" t="e">
        <f>LOOKUP(A926,Semanas!A919:A970,Semanas!B919:B970)</f>
        <v>#N/A</v>
      </c>
      <c r="P926" s="12" t="e">
        <f>LOOKUP(A926,Semanas!A919:A970,Semanas!C919:C970)</f>
        <v>#N/A</v>
      </c>
    </row>
    <row r="927" spans="1:16" x14ac:dyDescent="0.25">
      <c r="A927" s="30"/>
      <c r="B927" s="29"/>
      <c r="C927" s="28"/>
      <c r="D927" s="29"/>
      <c r="E927" s="28"/>
      <c r="F927" s="8">
        <f t="shared" si="14"/>
        <v>0</v>
      </c>
      <c r="G927" s="31"/>
      <c r="H927" s="32"/>
      <c r="O927" s="11" t="e">
        <f>LOOKUP(A927,Semanas!A920:A971,Semanas!B920:B971)</f>
        <v>#N/A</v>
      </c>
      <c r="P927" s="12" t="e">
        <f>LOOKUP(A927,Semanas!A920:A971,Semanas!C920:C971)</f>
        <v>#N/A</v>
      </c>
    </row>
    <row r="928" spans="1:16" x14ac:dyDescent="0.25">
      <c r="A928" s="30"/>
      <c r="B928" s="29"/>
      <c r="C928" s="28"/>
      <c r="D928" s="29"/>
      <c r="E928" s="28"/>
      <c r="F928" s="8">
        <f t="shared" si="14"/>
        <v>0</v>
      </c>
      <c r="G928" s="31"/>
      <c r="H928" s="32"/>
      <c r="O928" s="11" t="e">
        <f>LOOKUP(A928,Semanas!A921:A972,Semanas!B921:B972)</f>
        <v>#N/A</v>
      </c>
      <c r="P928" s="12" t="e">
        <f>LOOKUP(A928,Semanas!A921:A972,Semanas!C921:C972)</f>
        <v>#N/A</v>
      </c>
    </row>
    <row r="929" spans="1:16" x14ac:dyDescent="0.25">
      <c r="A929" s="30"/>
      <c r="B929" s="29"/>
      <c r="C929" s="28"/>
      <c r="D929" s="29"/>
      <c r="E929" s="28"/>
      <c r="F929" s="8">
        <f t="shared" si="14"/>
        <v>0</v>
      </c>
      <c r="G929" s="31"/>
      <c r="H929" s="32"/>
      <c r="O929" s="11" t="e">
        <f>LOOKUP(A929,Semanas!A922:A973,Semanas!B922:B973)</f>
        <v>#N/A</v>
      </c>
      <c r="P929" s="12" t="e">
        <f>LOOKUP(A929,Semanas!A922:A973,Semanas!C922:C973)</f>
        <v>#N/A</v>
      </c>
    </row>
    <row r="930" spans="1:16" x14ac:dyDescent="0.25">
      <c r="A930" s="30"/>
      <c r="B930" s="29"/>
      <c r="C930" s="28"/>
      <c r="D930" s="29"/>
      <c r="E930" s="28"/>
      <c r="F930" s="8">
        <f t="shared" si="14"/>
        <v>0</v>
      </c>
      <c r="G930" s="31"/>
      <c r="H930" s="32"/>
      <c r="O930" s="11" t="e">
        <f>LOOKUP(A930,Semanas!A923:A974,Semanas!B923:B974)</f>
        <v>#N/A</v>
      </c>
      <c r="P930" s="12" t="e">
        <f>LOOKUP(A930,Semanas!A923:A974,Semanas!C923:C974)</f>
        <v>#N/A</v>
      </c>
    </row>
    <row r="931" spans="1:16" x14ac:dyDescent="0.25">
      <c r="A931" s="30"/>
      <c r="B931" s="29"/>
      <c r="C931" s="28"/>
      <c r="D931" s="29"/>
      <c r="E931" s="28"/>
      <c r="F931" s="8">
        <f t="shared" si="14"/>
        <v>0</v>
      </c>
      <c r="G931" s="31"/>
      <c r="H931" s="32"/>
      <c r="O931" s="11" t="e">
        <f>LOOKUP(A931,Semanas!A924:A975,Semanas!B924:B975)</f>
        <v>#N/A</v>
      </c>
      <c r="P931" s="12" t="e">
        <f>LOOKUP(A931,Semanas!A924:A975,Semanas!C924:C975)</f>
        <v>#N/A</v>
      </c>
    </row>
    <row r="932" spans="1:16" x14ac:dyDescent="0.25">
      <c r="A932" s="30"/>
      <c r="B932" s="29"/>
      <c r="C932" s="28"/>
      <c r="D932" s="29"/>
      <c r="E932" s="28"/>
      <c r="F932" s="8">
        <f t="shared" si="14"/>
        <v>0</v>
      </c>
      <c r="G932" s="31"/>
      <c r="H932" s="32"/>
      <c r="O932" s="11" t="e">
        <f>LOOKUP(A932,Semanas!A925:A976,Semanas!B925:B976)</f>
        <v>#N/A</v>
      </c>
      <c r="P932" s="12" t="e">
        <f>LOOKUP(A932,Semanas!A925:A976,Semanas!C925:C976)</f>
        <v>#N/A</v>
      </c>
    </row>
    <row r="933" spans="1:16" x14ac:dyDescent="0.25">
      <c r="A933" s="30"/>
      <c r="B933" s="29"/>
      <c r="C933" s="28"/>
      <c r="D933" s="29"/>
      <c r="E933" s="28"/>
      <c r="F933" s="8">
        <f t="shared" si="14"/>
        <v>0</v>
      </c>
      <c r="G933" s="31"/>
      <c r="H933" s="32"/>
      <c r="O933" s="11" t="e">
        <f>LOOKUP(A933,Semanas!A926:A977,Semanas!B926:B977)</f>
        <v>#N/A</v>
      </c>
      <c r="P933" s="12" t="e">
        <f>LOOKUP(A933,Semanas!A926:A977,Semanas!C926:C977)</f>
        <v>#N/A</v>
      </c>
    </row>
    <row r="934" spans="1:16" x14ac:dyDescent="0.25">
      <c r="A934" s="30"/>
      <c r="B934" s="29"/>
      <c r="C934" s="28"/>
      <c r="D934" s="29"/>
      <c r="E934" s="28"/>
      <c r="F934" s="8">
        <f t="shared" si="14"/>
        <v>0</v>
      </c>
      <c r="G934" s="31"/>
      <c r="H934" s="32"/>
      <c r="O934" s="11" t="e">
        <f>LOOKUP(A934,Semanas!A927:A978,Semanas!B927:B978)</f>
        <v>#N/A</v>
      </c>
      <c r="P934" s="12" t="e">
        <f>LOOKUP(A934,Semanas!A927:A978,Semanas!C927:C978)</f>
        <v>#N/A</v>
      </c>
    </row>
    <row r="935" spans="1:16" x14ac:dyDescent="0.25">
      <c r="A935" s="30"/>
      <c r="B935" s="29"/>
      <c r="C935" s="28"/>
      <c r="D935" s="29"/>
      <c r="E935" s="28"/>
      <c r="F935" s="8">
        <f t="shared" si="14"/>
        <v>0</v>
      </c>
      <c r="G935" s="31"/>
      <c r="H935" s="32"/>
      <c r="O935" s="11" t="e">
        <f>LOOKUP(A935,Semanas!A928:A979,Semanas!B928:B979)</f>
        <v>#N/A</v>
      </c>
      <c r="P935" s="12" t="e">
        <f>LOOKUP(A935,Semanas!A928:A979,Semanas!C928:C979)</f>
        <v>#N/A</v>
      </c>
    </row>
    <row r="936" spans="1:16" x14ac:dyDescent="0.25">
      <c r="A936" s="30"/>
      <c r="B936" s="29"/>
      <c r="C936" s="28"/>
      <c r="D936" s="29"/>
      <c r="E936" s="28"/>
      <c r="F936" s="8">
        <f t="shared" si="14"/>
        <v>0</v>
      </c>
      <c r="G936" s="31"/>
      <c r="H936" s="32"/>
      <c r="O936" s="11" t="e">
        <f>LOOKUP(A936,Semanas!A929:A980,Semanas!B929:B980)</f>
        <v>#N/A</v>
      </c>
      <c r="P936" s="12" t="e">
        <f>LOOKUP(A936,Semanas!A929:A980,Semanas!C929:C980)</f>
        <v>#N/A</v>
      </c>
    </row>
    <row r="937" spans="1:16" x14ac:dyDescent="0.25">
      <c r="A937" s="30"/>
      <c r="B937" s="29"/>
      <c r="C937" s="28"/>
      <c r="D937" s="29"/>
      <c r="E937" s="28"/>
      <c r="F937" s="8">
        <f t="shared" si="14"/>
        <v>0</v>
      </c>
      <c r="G937" s="31"/>
      <c r="H937" s="32"/>
      <c r="O937" s="11" t="e">
        <f>LOOKUP(A937,Semanas!A930:A981,Semanas!B930:B981)</f>
        <v>#N/A</v>
      </c>
      <c r="P937" s="12" t="e">
        <f>LOOKUP(A937,Semanas!A930:A981,Semanas!C930:C981)</f>
        <v>#N/A</v>
      </c>
    </row>
    <row r="938" spans="1:16" x14ac:dyDescent="0.25">
      <c r="A938" s="30"/>
      <c r="B938" s="29"/>
      <c r="C938" s="28"/>
      <c r="D938" s="29"/>
      <c r="E938" s="28"/>
      <c r="F938" s="8">
        <f t="shared" si="14"/>
        <v>0</v>
      </c>
      <c r="G938" s="31"/>
      <c r="H938" s="32"/>
      <c r="O938" s="11" t="e">
        <f>LOOKUP(A938,Semanas!A931:A982,Semanas!B931:B982)</f>
        <v>#N/A</v>
      </c>
      <c r="P938" s="12" t="e">
        <f>LOOKUP(A938,Semanas!A931:A982,Semanas!C931:C982)</f>
        <v>#N/A</v>
      </c>
    </row>
    <row r="939" spans="1:16" x14ac:dyDescent="0.25">
      <c r="A939" s="30"/>
      <c r="B939" s="29"/>
      <c r="C939" s="28"/>
      <c r="D939" s="29"/>
      <c r="E939" s="28"/>
      <c r="F939" s="8">
        <f t="shared" si="14"/>
        <v>0</v>
      </c>
      <c r="G939" s="31"/>
      <c r="H939" s="32"/>
      <c r="O939" s="11" t="e">
        <f>LOOKUP(A939,Semanas!A932:A983,Semanas!B932:B983)</f>
        <v>#N/A</v>
      </c>
      <c r="P939" s="12" t="e">
        <f>LOOKUP(A939,Semanas!A932:A983,Semanas!C932:C983)</f>
        <v>#N/A</v>
      </c>
    </row>
    <row r="940" spans="1:16" x14ac:dyDescent="0.25">
      <c r="A940" s="30"/>
      <c r="B940" s="29"/>
      <c r="C940" s="28"/>
      <c r="D940" s="29"/>
      <c r="E940" s="28"/>
      <c r="F940" s="8">
        <f t="shared" si="14"/>
        <v>0</v>
      </c>
      <c r="G940" s="31"/>
      <c r="H940" s="32"/>
      <c r="O940" s="11" t="e">
        <f>LOOKUP(A940,Semanas!A933:A984,Semanas!B933:B984)</f>
        <v>#N/A</v>
      </c>
      <c r="P940" s="12" t="e">
        <f>LOOKUP(A940,Semanas!A933:A984,Semanas!C933:C984)</f>
        <v>#N/A</v>
      </c>
    </row>
    <row r="941" spans="1:16" x14ac:dyDescent="0.25">
      <c r="A941" s="30"/>
      <c r="B941" s="29"/>
      <c r="C941" s="28"/>
      <c r="D941" s="29"/>
      <c r="E941" s="28"/>
      <c r="F941" s="8">
        <f t="shared" si="14"/>
        <v>0</v>
      </c>
      <c r="G941" s="31"/>
      <c r="H941" s="32"/>
      <c r="O941" s="11" t="e">
        <f>LOOKUP(A941,Semanas!A934:A985,Semanas!B934:B985)</f>
        <v>#N/A</v>
      </c>
      <c r="P941" s="12" t="e">
        <f>LOOKUP(A941,Semanas!A934:A985,Semanas!C934:C985)</f>
        <v>#N/A</v>
      </c>
    </row>
    <row r="942" spans="1:16" x14ac:dyDescent="0.25">
      <c r="A942" s="30"/>
      <c r="B942" s="29"/>
      <c r="C942" s="28"/>
      <c r="D942" s="29"/>
      <c r="E942" s="28"/>
      <c r="F942" s="8">
        <f t="shared" si="14"/>
        <v>0</v>
      </c>
      <c r="G942" s="31"/>
      <c r="H942" s="32"/>
      <c r="O942" s="11" t="e">
        <f>LOOKUP(A942,Semanas!A935:A986,Semanas!B935:B986)</f>
        <v>#N/A</v>
      </c>
      <c r="P942" s="12" t="e">
        <f>LOOKUP(A942,Semanas!A935:A986,Semanas!C935:C986)</f>
        <v>#N/A</v>
      </c>
    </row>
    <row r="943" spans="1:16" x14ac:dyDescent="0.25">
      <c r="A943" s="30"/>
      <c r="B943" s="29"/>
      <c r="C943" s="28"/>
      <c r="D943" s="29"/>
      <c r="E943" s="28"/>
      <c r="F943" s="8">
        <f t="shared" si="14"/>
        <v>0</v>
      </c>
      <c r="G943" s="31"/>
      <c r="H943" s="32"/>
      <c r="O943" s="11" t="e">
        <f>LOOKUP(A943,Semanas!A936:A987,Semanas!B936:B987)</f>
        <v>#N/A</v>
      </c>
      <c r="P943" s="12" t="e">
        <f>LOOKUP(A943,Semanas!A936:A987,Semanas!C936:C987)</f>
        <v>#N/A</v>
      </c>
    </row>
    <row r="944" spans="1:16" x14ac:dyDescent="0.25">
      <c r="A944" s="30"/>
      <c r="B944" s="29"/>
      <c r="C944" s="28"/>
      <c r="D944" s="29"/>
      <c r="E944" s="28"/>
      <c r="F944" s="8">
        <f t="shared" si="14"/>
        <v>0</v>
      </c>
      <c r="G944" s="31"/>
      <c r="H944" s="32"/>
      <c r="O944" s="11" t="e">
        <f>LOOKUP(A944,Semanas!A937:A988,Semanas!B937:B988)</f>
        <v>#N/A</v>
      </c>
      <c r="P944" s="12" t="e">
        <f>LOOKUP(A944,Semanas!A937:A988,Semanas!C937:C988)</f>
        <v>#N/A</v>
      </c>
    </row>
    <row r="945" spans="1:16" x14ac:dyDescent="0.25">
      <c r="A945" s="30"/>
      <c r="B945" s="29"/>
      <c r="C945" s="28"/>
      <c r="D945" s="29"/>
      <c r="E945" s="28"/>
      <c r="F945" s="8">
        <f t="shared" si="14"/>
        <v>0</v>
      </c>
      <c r="G945" s="31"/>
      <c r="H945" s="32"/>
      <c r="O945" s="11" t="e">
        <f>LOOKUP(A945,Semanas!A938:A989,Semanas!B938:B989)</f>
        <v>#N/A</v>
      </c>
      <c r="P945" s="12" t="e">
        <f>LOOKUP(A945,Semanas!A938:A989,Semanas!C938:C989)</f>
        <v>#N/A</v>
      </c>
    </row>
    <row r="946" spans="1:16" x14ac:dyDescent="0.25">
      <c r="A946" s="30"/>
      <c r="B946" s="29"/>
      <c r="C946" s="28"/>
      <c r="D946" s="29"/>
      <c r="E946" s="28"/>
      <c r="F946" s="8">
        <f t="shared" si="14"/>
        <v>0</v>
      </c>
      <c r="G946" s="31"/>
      <c r="H946" s="32"/>
      <c r="O946" s="11" t="e">
        <f>LOOKUP(A946,Semanas!A939:A990,Semanas!B939:B990)</f>
        <v>#N/A</v>
      </c>
      <c r="P946" s="12" t="e">
        <f>LOOKUP(A946,Semanas!A939:A990,Semanas!C939:C990)</f>
        <v>#N/A</v>
      </c>
    </row>
    <row r="947" spans="1:16" x14ac:dyDescent="0.25">
      <c r="A947" s="30"/>
      <c r="B947" s="29"/>
      <c r="C947" s="28"/>
      <c r="D947" s="29"/>
      <c r="E947" s="28"/>
      <c r="F947" s="8">
        <f t="shared" si="14"/>
        <v>0</v>
      </c>
      <c r="G947" s="31"/>
      <c r="H947" s="32"/>
      <c r="O947" s="11" t="e">
        <f>LOOKUP(A947,Semanas!A940:A991,Semanas!B940:B991)</f>
        <v>#N/A</v>
      </c>
      <c r="P947" s="12" t="e">
        <f>LOOKUP(A947,Semanas!A940:A991,Semanas!C940:C991)</f>
        <v>#N/A</v>
      </c>
    </row>
    <row r="948" spans="1:16" x14ac:dyDescent="0.25">
      <c r="A948" s="30"/>
      <c r="B948" s="29"/>
      <c r="C948" s="28"/>
      <c r="D948" s="29"/>
      <c r="E948" s="28"/>
      <c r="F948" s="8">
        <f t="shared" si="14"/>
        <v>0</v>
      </c>
      <c r="G948" s="31"/>
      <c r="H948" s="32"/>
      <c r="O948" s="11" t="e">
        <f>LOOKUP(A948,Semanas!A941:A992,Semanas!B941:B992)</f>
        <v>#N/A</v>
      </c>
      <c r="P948" s="12" t="e">
        <f>LOOKUP(A948,Semanas!A941:A992,Semanas!C941:C992)</f>
        <v>#N/A</v>
      </c>
    </row>
    <row r="949" spans="1:16" x14ac:dyDescent="0.25">
      <c r="A949" s="30"/>
      <c r="B949" s="29"/>
      <c r="C949" s="28"/>
      <c r="D949" s="29"/>
      <c r="E949" s="28"/>
      <c r="F949" s="8">
        <f t="shared" si="14"/>
        <v>0</v>
      </c>
      <c r="G949" s="31"/>
      <c r="H949" s="32"/>
      <c r="O949" s="11" t="e">
        <f>LOOKUP(A949,Semanas!A942:A993,Semanas!B942:B993)</f>
        <v>#N/A</v>
      </c>
      <c r="P949" s="12" t="e">
        <f>LOOKUP(A949,Semanas!A942:A993,Semanas!C942:C993)</f>
        <v>#N/A</v>
      </c>
    </row>
    <row r="950" spans="1:16" x14ac:dyDescent="0.25">
      <c r="A950" s="30"/>
      <c r="B950" s="29"/>
      <c r="C950" s="28"/>
      <c r="D950" s="29"/>
      <c r="E950" s="28"/>
      <c r="F950" s="8">
        <f t="shared" si="14"/>
        <v>0</v>
      </c>
      <c r="G950" s="31"/>
      <c r="H950" s="32"/>
      <c r="O950" s="11" t="e">
        <f>LOOKUP(A950,Semanas!A943:A994,Semanas!B943:B994)</f>
        <v>#N/A</v>
      </c>
      <c r="P950" s="12" t="e">
        <f>LOOKUP(A950,Semanas!A943:A994,Semanas!C943:C994)</f>
        <v>#N/A</v>
      </c>
    </row>
    <row r="951" spans="1:16" x14ac:dyDescent="0.25">
      <c r="A951" s="30"/>
      <c r="B951" s="29"/>
      <c r="C951" s="28"/>
      <c r="D951" s="29"/>
      <c r="E951" s="28"/>
      <c r="F951" s="8">
        <f t="shared" si="14"/>
        <v>0</v>
      </c>
      <c r="G951" s="31"/>
      <c r="H951" s="32"/>
      <c r="O951" s="11" t="e">
        <f>LOOKUP(A951,Semanas!A944:A995,Semanas!B944:B995)</f>
        <v>#N/A</v>
      </c>
      <c r="P951" s="12" t="e">
        <f>LOOKUP(A951,Semanas!A944:A995,Semanas!C944:C995)</f>
        <v>#N/A</v>
      </c>
    </row>
    <row r="952" spans="1:16" x14ac:dyDescent="0.25">
      <c r="A952" s="30"/>
      <c r="B952" s="29"/>
      <c r="C952" s="28"/>
      <c r="D952" s="29"/>
      <c r="E952" s="28"/>
      <c r="F952" s="8">
        <f t="shared" si="14"/>
        <v>0</v>
      </c>
      <c r="G952" s="31"/>
      <c r="H952" s="32"/>
      <c r="O952" s="11" t="e">
        <f>LOOKUP(A952,Semanas!A945:A996,Semanas!B945:B996)</f>
        <v>#N/A</v>
      </c>
      <c r="P952" s="12" t="e">
        <f>LOOKUP(A952,Semanas!A945:A996,Semanas!C945:C996)</f>
        <v>#N/A</v>
      </c>
    </row>
    <row r="953" spans="1:16" x14ac:dyDescent="0.25">
      <c r="A953" s="30"/>
      <c r="B953" s="29"/>
      <c r="C953" s="28"/>
      <c r="D953" s="29"/>
      <c r="E953" s="28"/>
      <c r="F953" s="8">
        <f t="shared" si="14"/>
        <v>0</v>
      </c>
      <c r="G953" s="31"/>
      <c r="H953" s="32"/>
      <c r="O953" s="11" t="e">
        <f>LOOKUP(A953,Semanas!A946:A997,Semanas!B946:B997)</f>
        <v>#N/A</v>
      </c>
      <c r="P953" s="12" t="e">
        <f>LOOKUP(A953,Semanas!A946:A997,Semanas!C946:C997)</f>
        <v>#N/A</v>
      </c>
    </row>
    <row r="954" spans="1:16" x14ac:dyDescent="0.25">
      <c r="A954" s="30"/>
      <c r="B954" s="29"/>
      <c r="C954" s="28"/>
      <c r="D954" s="29"/>
      <c r="E954" s="28"/>
      <c r="F954" s="8">
        <f t="shared" si="14"/>
        <v>0</v>
      </c>
      <c r="G954" s="31"/>
      <c r="H954" s="32"/>
      <c r="O954" s="11" t="e">
        <f>LOOKUP(A954,Semanas!A947:A998,Semanas!B947:B998)</f>
        <v>#N/A</v>
      </c>
      <c r="P954" s="12" t="e">
        <f>LOOKUP(A954,Semanas!A947:A998,Semanas!C947:C998)</f>
        <v>#N/A</v>
      </c>
    </row>
    <row r="955" spans="1:16" x14ac:dyDescent="0.25">
      <c r="A955" s="30"/>
      <c r="B955" s="29"/>
      <c r="C955" s="28"/>
      <c r="D955" s="29"/>
      <c r="E955" s="28"/>
      <c r="F955" s="8">
        <f t="shared" si="14"/>
        <v>0</v>
      </c>
      <c r="G955" s="31"/>
      <c r="H955" s="32"/>
      <c r="O955" s="11" t="e">
        <f>LOOKUP(A955,Semanas!A948:A999,Semanas!B948:B999)</f>
        <v>#N/A</v>
      </c>
      <c r="P955" s="12" t="e">
        <f>LOOKUP(A955,Semanas!A948:A999,Semanas!C948:C999)</f>
        <v>#N/A</v>
      </c>
    </row>
    <row r="956" spans="1:16" x14ac:dyDescent="0.25">
      <c r="A956" s="30"/>
      <c r="B956" s="29"/>
      <c r="C956" s="28"/>
      <c r="D956" s="29"/>
      <c r="E956" s="28"/>
      <c r="F956" s="8">
        <f t="shared" si="14"/>
        <v>0</v>
      </c>
      <c r="G956" s="31"/>
      <c r="H956" s="32"/>
      <c r="O956" s="11" t="e">
        <f>LOOKUP(A956,Semanas!A949:A1000,Semanas!B949:B1000)</f>
        <v>#N/A</v>
      </c>
      <c r="P956" s="12" t="e">
        <f>LOOKUP(A956,Semanas!A949:A1000,Semanas!C949:C1000)</f>
        <v>#N/A</v>
      </c>
    </row>
    <row r="957" spans="1:16" x14ac:dyDescent="0.25">
      <c r="A957" s="30"/>
      <c r="B957" s="29"/>
      <c r="C957" s="28"/>
      <c r="D957" s="29"/>
      <c r="E957" s="28"/>
      <c r="F957" s="8">
        <f t="shared" si="14"/>
        <v>0</v>
      </c>
      <c r="G957" s="31"/>
      <c r="H957" s="32"/>
      <c r="O957" s="11" t="e">
        <f>LOOKUP(A957,Semanas!A950:A1001,Semanas!B950:B1001)</f>
        <v>#N/A</v>
      </c>
      <c r="P957" s="12" t="e">
        <f>LOOKUP(A957,Semanas!A950:A1001,Semanas!C950:C1001)</f>
        <v>#N/A</v>
      </c>
    </row>
    <row r="958" spans="1:16" x14ac:dyDescent="0.25">
      <c r="A958" s="30"/>
      <c r="B958" s="29"/>
      <c r="C958" s="28"/>
      <c r="D958" s="29"/>
      <c r="E958" s="28"/>
      <c r="F958" s="8">
        <f t="shared" si="14"/>
        <v>0</v>
      </c>
      <c r="G958" s="31"/>
      <c r="H958" s="32"/>
      <c r="O958" s="11" t="e">
        <f>LOOKUP(A958,Semanas!A951:A1002,Semanas!B951:B1002)</f>
        <v>#N/A</v>
      </c>
      <c r="P958" s="12" t="e">
        <f>LOOKUP(A958,Semanas!A951:A1002,Semanas!C951:C1002)</f>
        <v>#N/A</v>
      </c>
    </row>
    <row r="959" spans="1:16" x14ac:dyDescent="0.25">
      <c r="A959" s="30"/>
      <c r="B959" s="29"/>
      <c r="C959" s="28"/>
      <c r="D959" s="29"/>
      <c r="E959" s="28"/>
      <c r="F959" s="8">
        <f t="shared" si="14"/>
        <v>0</v>
      </c>
      <c r="G959" s="31"/>
      <c r="H959" s="32"/>
      <c r="O959" s="11" t="e">
        <f>LOOKUP(A959,Semanas!A952:A1003,Semanas!B952:B1003)</f>
        <v>#N/A</v>
      </c>
      <c r="P959" s="12" t="e">
        <f>LOOKUP(A959,Semanas!A952:A1003,Semanas!C952:C1003)</f>
        <v>#N/A</v>
      </c>
    </row>
    <row r="960" spans="1:16" x14ac:dyDescent="0.25">
      <c r="A960" s="30"/>
      <c r="B960" s="29"/>
      <c r="C960" s="28"/>
      <c r="D960" s="29"/>
      <c r="E960" s="28"/>
      <c r="F960" s="8">
        <f t="shared" si="14"/>
        <v>0</v>
      </c>
      <c r="G960" s="31"/>
      <c r="H960" s="32"/>
      <c r="O960" s="11" t="e">
        <f>LOOKUP(A960,Semanas!A953:A1004,Semanas!B953:B1004)</f>
        <v>#N/A</v>
      </c>
      <c r="P960" s="12" t="e">
        <f>LOOKUP(A960,Semanas!A953:A1004,Semanas!C953:C1004)</f>
        <v>#N/A</v>
      </c>
    </row>
    <row r="961" spans="1:16" x14ac:dyDescent="0.25">
      <c r="A961" s="30"/>
      <c r="B961" s="29"/>
      <c r="C961" s="28"/>
      <c r="D961" s="29"/>
      <c r="E961" s="28"/>
      <c r="F961" s="8">
        <f t="shared" si="14"/>
        <v>0</v>
      </c>
      <c r="G961" s="31"/>
      <c r="H961" s="32"/>
      <c r="O961" s="11" t="e">
        <f>LOOKUP(A961,Semanas!A954:A1005,Semanas!B954:B1005)</f>
        <v>#N/A</v>
      </c>
      <c r="P961" s="12" t="e">
        <f>LOOKUP(A961,Semanas!A954:A1005,Semanas!C954:C1005)</f>
        <v>#N/A</v>
      </c>
    </row>
    <row r="962" spans="1:16" x14ac:dyDescent="0.25">
      <c r="A962" s="30"/>
      <c r="B962" s="29"/>
      <c r="C962" s="28"/>
      <c r="D962" s="29"/>
      <c r="E962" s="28"/>
      <c r="F962" s="8">
        <f t="shared" si="14"/>
        <v>0</v>
      </c>
      <c r="G962" s="31"/>
      <c r="H962" s="32"/>
      <c r="O962" s="11" t="e">
        <f>LOOKUP(A962,Semanas!A955:A1006,Semanas!B955:B1006)</f>
        <v>#N/A</v>
      </c>
      <c r="P962" s="12" t="e">
        <f>LOOKUP(A962,Semanas!A955:A1006,Semanas!C955:C1006)</f>
        <v>#N/A</v>
      </c>
    </row>
    <row r="963" spans="1:16" x14ac:dyDescent="0.25">
      <c r="A963" s="30"/>
      <c r="B963" s="29"/>
      <c r="C963" s="28"/>
      <c r="D963" s="29"/>
      <c r="E963" s="28"/>
      <c r="F963" s="8">
        <f t="shared" si="14"/>
        <v>0</v>
      </c>
      <c r="G963" s="31"/>
      <c r="H963" s="32"/>
      <c r="O963" s="11" t="e">
        <f>LOOKUP(A963,Semanas!A956:A1007,Semanas!B956:B1007)</f>
        <v>#N/A</v>
      </c>
      <c r="P963" s="12" t="e">
        <f>LOOKUP(A963,Semanas!A956:A1007,Semanas!C956:C1007)</f>
        <v>#N/A</v>
      </c>
    </row>
    <row r="964" spans="1:16" x14ac:dyDescent="0.25">
      <c r="A964" s="30"/>
      <c r="B964" s="29"/>
      <c r="C964" s="28"/>
      <c r="D964" s="29"/>
      <c r="E964" s="28"/>
      <c r="F964" s="8">
        <f t="shared" si="14"/>
        <v>0</v>
      </c>
      <c r="G964" s="31"/>
      <c r="H964" s="32"/>
      <c r="O964" s="11" t="e">
        <f>LOOKUP(A964,Semanas!A957:A1008,Semanas!B957:B1008)</f>
        <v>#N/A</v>
      </c>
      <c r="P964" s="12" t="e">
        <f>LOOKUP(A964,Semanas!A957:A1008,Semanas!C957:C1008)</f>
        <v>#N/A</v>
      </c>
    </row>
    <row r="965" spans="1:16" x14ac:dyDescent="0.25">
      <c r="A965" s="30"/>
      <c r="B965" s="29"/>
      <c r="C965" s="28"/>
      <c r="D965" s="29"/>
      <c r="E965" s="28"/>
      <c r="F965" s="8">
        <f t="shared" si="14"/>
        <v>0</v>
      </c>
      <c r="G965" s="31"/>
      <c r="H965" s="32"/>
      <c r="O965" s="11" t="e">
        <f>LOOKUP(A965,Semanas!A958:A1009,Semanas!B958:B1009)</f>
        <v>#N/A</v>
      </c>
      <c r="P965" s="12" t="e">
        <f>LOOKUP(A965,Semanas!A958:A1009,Semanas!C958:C1009)</f>
        <v>#N/A</v>
      </c>
    </row>
    <row r="966" spans="1:16" x14ac:dyDescent="0.25">
      <c r="A966" s="30"/>
      <c r="B966" s="29"/>
      <c r="C966" s="28"/>
      <c r="D966" s="29"/>
      <c r="E966" s="28"/>
      <c r="F966" s="8">
        <f t="shared" si="14"/>
        <v>0</v>
      </c>
      <c r="G966" s="31"/>
      <c r="H966" s="32"/>
      <c r="O966" s="11" t="e">
        <f>LOOKUP(A966,Semanas!A959:A1010,Semanas!B959:B1010)</f>
        <v>#N/A</v>
      </c>
      <c r="P966" s="12" t="e">
        <f>LOOKUP(A966,Semanas!A959:A1010,Semanas!C959:C1010)</f>
        <v>#N/A</v>
      </c>
    </row>
    <row r="967" spans="1:16" x14ac:dyDescent="0.25">
      <c r="A967" s="30"/>
      <c r="B967" s="29"/>
      <c r="C967" s="28"/>
      <c r="D967" s="29"/>
      <c r="E967" s="28"/>
      <c r="F967" s="8">
        <f t="shared" si="14"/>
        <v>0</v>
      </c>
      <c r="G967" s="31"/>
      <c r="H967" s="32"/>
      <c r="O967" s="11" t="e">
        <f>LOOKUP(A967,Semanas!A960:A1011,Semanas!B960:B1011)</f>
        <v>#N/A</v>
      </c>
      <c r="P967" s="12" t="e">
        <f>LOOKUP(A967,Semanas!A960:A1011,Semanas!C960:C1011)</f>
        <v>#N/A</v>
      </c>
    </row>
    <row r="968" spans="1:16" x14ac:dyDescent="0.25">
      <c r="A968" s="30"/>
      <c r="B968" s="29"/>
      <c r="C968" s="28"/>
      <c r="D968" s="29"/>
      <c r="E968" s="28"/>
      <c r="F968" s="8">
        <f t="shared" si="14"/>
        <v>0</v>
      </c>
      <c r="G968" s="31"/>
      <c r="H968" s="32"/>
      <c r="O968" s="11" t="e">
        <f>LOOKUP(A968,Semanas!A961:A1012,Semanas!B961:B1012)</f>
        <v>#N/A</v>
      </c>
      <c r="P968" s="12" t="e">
        <f>LOOKUP(A968,Semanas!A961:A1012,Semanas!C961:C1012)</f>
        <v>#N/A</v>
      </c>
    </row>
    <row r="969" spans="1:16" x14ac:dyDescent="0.25">
      <c r="A969" s="30"/>
      <c r="B969" s="29"/>
      <c r="C969" s="28"/>
      <c r="D969" s="29"/>
      <c r="E969" s="28"/>
      <c r="F969" s="8">
        <f t="shared" si="14"/>
        <v>0</v>
      </c>
      <c r="G969" s="31"/>
      <c r="H969" s="32"/>
      <c r="O969" s="11" t="e">
        <f>LOOKUP(A969,Semanas!A962:A1013,Semanas!B962:B1013)</f>
        <v>#N/A</v>
      </c>
      <c r="P969" s="12" t="e">
        <f>LOOKUP(A969,Semanas!A962:A1013,Semanas!C962:C1013)</f>
        <v>#N/A</v>
      </c>
    </row>
    <row r="970" spans="1:16" x14ac:dyDescent="0.25">
      <c r="A970" s="30"/>
      <c r="B970" s="29"/>
      <c r="C970" s="28"/>
      <c r="D970" s="29"/>
      <c r="E970" s="28"/>
      <c r="F970" s="8">
        <f t="shared" si="14"/>
        <v>0</v>
      </c>
      <c r="G970" s="31"/>
      <c r="H970" s="32"/>
      <c r="O970" s="11" t="e">
        <f>LOOKUP(A970,Semanas!A963:A1014,Semanas!B963:B1014)</f>
        <v>#N/A</v>
      </c>
      <c r="P970" s="12" t="e">
        <f>LOOKUP(A970,Semanas!A963:A1014,Semanas!C963:C1014)</f>
        <v>#N/A</v>
      </c>
    </row>
    <row r="971" spans="1:16" x14ac:dyDescent="0.25">
      <c r="A971" s="30"/>
      <c r="B971" s="29"/>
      <c r="C971" s="28"/>
      <c r="D971" s="29"/>
      <c r="E971" s="28"/>
      <c r="F971" s="8">
        <f t="shared" ref="F971:F1034" si="15">((D971+E971)-(B971+C971))*24</f>
        <v>0</v>
      </c>
      <c r="G971" s="31"/>
      <c r="H971" s="32"/>
      <c r="O971" s="11" t="e">
        <f>LOOKUP(A971,Semanas!A964:A1015,Semanas!B964:B1015)</f>
        <v>#N/A</v>
      </c>
      <c r="P971" s="12" t="e">
        <f>LOOKUP(A971,Semanas!A964:A1015,Semanas!C964:C1015)</f>
        <v>#N/A</v>
      </c>
    </row>
    <row r="972" spans="1:16" x14ac:dyDescent="0.25">
      <c r="A972" s="30"/>
      <c r="B972" s="29"/>
      <c r="C972" s="28"/>
      <c r="D972" s="29"/>
      <c r="E972" s="28"/>
      <c r="F972" s="8">
        <f t="shared" si="15"/>
        <v>0</v>
      </c>
      <c r="G972" s="31"/>
      <c r="H972" s="32"/>
      <c r="O972" s="11" t="e">
        <f>LOOKUP(A972,Semanas!A965:A1016,Semanas!B965:B1016)</f>
        <v>#N/A</v>
      </c>
      <c r="P972" s="12" t="e">
        <f>LOOKUP(A972,Semanas!A965:A1016,Semanas!C965:C1016)</f>
        <v>#N/A</v>
      </c>
    </row>
    <row r="973" spans="1:16" x14ac:dyDescent="0.25">
      <c r="A973" s="30"/>
      <c r="B973" s="29"/>
      <c r="C973" s="28"/>
      <c r="D973" s="29"/>
      <c r="E973" s="28"/>
      <c r="F973" s="8">
        <f t="shared" si="15"/>
        <v>0</v>
      </c>
      <c r="G973" s="31"/>
      <c r="H973" s="32"/>
      <c r="O973" s="11" t="e">
        <f>LOOKUP(A973,Semanas!A966:A1017,Semanas!B966:B1017)</f>
        <v>#N/A</v>
      </c>
      <c r="P973" s="12" t="e">
        <f>LOOKUP(A973,Semanas!A966:A1017,Semanas!C966:C1017)</f>
        <v>#N/A</v>
      </c>
    </row>
    <row r="974" spans="1:16" x14ac:dyDescent="0.25">
      <c r="A974" s="30"/>
      <c r="B974" s="29"/>
      <c r="C974" s="28"/>
      <c r="D974" s="29"/>
      <c r="E974" s="28"/>
      <c r="F974" s="8">
        <f t="shared" si="15"/>
        <v>0</v>
      </c>
      <c r="G974" s="31"/>
      <c r="H974" s="32"/>
      <c r="O974" s="11" t="e">
        <f>LOOKUP(A974,Semanas!A967:A1018,Semanas!B967:B1018)</f>
        <v>#N/A</v>
      </c>
      <c r="P974" s="12" t="e">
        <f>LOOKUP(A974,Semanas!A967:A1018,Semanas!C967:C1018)</f>
        <v>#N/A</v>
      </c>
    </row>
    <row r="975" spans="1:16" x14ac:dyDescent="0.25">
      <c r="A975" s="30"/>
      <c r="B975" s="29"/>
      <c r="C975" s="28"/>
      <c r="D975" s="29"/>
      <c r="E975" s="28"/>
      <c r="F975" s="8">
        <f t="shared" si="15"/>
        <v>0</v>
      </c>
      <c r="G975" s="31"/>
      <c r="H975" s="32"/>
      <c r="O975" s="11" t="e">
        <f>LOOKUP(A975,Semanas!A968:A1019,Semanas!B968:B1019)</f>
        <v>#N/A</v>
      </c>
      <c r="P975" s="12" t="e">
        <f>LOOKUP(A975,Semanas!A968:A1019,Semanas!C968:C1019)</f>
        <v>#N/A</v>
      </c>
    </row>
    <row r="976" spans="1:16" x14ac:dyDescent="0.25">
      <c r="A976" s="30"/>
      <c r="B976" s="29"/>
      <c r="C976" s="28"/>
      <c r="D976" s="29"/>
      <c r="E976" s="28"/>
      <c r="F976" s="8">
        <f t="shared" si="15"/>
        <v>0</v>
      </c>
      <c r="G976" s="31"/>
      <c r="H976" s="32"/>
      <c r="O976" s="11" t="e">
        <f>LOOKUP(A976,Semanas!A969:A1020,Semanas!B969:B1020)</f>
        <v>#N/A</v>
      </c>
      <c r="P976" s="12" t="e">
        <f>LOOKUP(A976,Semanas!A969:A1020,Semanas!C969:C1020)</f>
        <v>#N/A</v>
      </c>
    </row>
    <row r="977" spans="1:16" x14ac:dyDescent="0.25">
      <c r="A977" s="30"/>
      <c r="B977" s="29"/>
      <c r="C977" s="28"/>
      <c r="D977" s="29"/>
      <c r="E977" s="28"/>
      <c r="F977" s="8">
        <f t="shared" si="15"/>
        <v>0</v>
      </c>
      <c r="G977" s="31"/>
      <c r="H977" s="32"/>
      <c r="O977" s="11" t="e">
        <f>LOOKUP(A977,Semanas!A970:A1021,Semanas!B970:B1021)</f>
        <v>#N/A</v>
      </c>
      <c r="P977" s="12" t="e">
        <f>LOOKUP(A977,Semanas!A970:A1021,Semanas!C970:C1021)</f>
        <v>#N/A</v>
      </c>
    </row>
    <row r="978" spans="1:16" x14ac:dyDescent="0.25">
      <c r="A978" s="30"/>
      <c r="B978" s="29"/>
      <c r="C978" s="28"/>
      <c r="D978" s="29"/>
      <c r="E978" s="28"/>
      <c r="F978" s="8">
        <f t="shared" si="15"/>
        <v>0</v>
      </c>
      <c r="G978" s="31"/>
      <c r="H978" s="32"/>
      <c r="O978" s="11" t="e">
        <f>LOOKUP(A978,Semanas!A971:A1022,Semanas!B971:B1022)</f>
        <v>#N/A</v>
      </c>
      <c r="P978" s="12" t="e">
        <f>LOOKUP(A978,Semanas!A971:A1022,Semanas!C971:C1022)</f>
        <v>#N/A</v>
      </c>
    </row>
    <row r="979" spans="1:16" x14ac:dyDescent="0.25">
      <c r="A979" s="30"/>
      <c r="B979" s="29"/>
      <c r="C979" s="28"/>
      <c r="D979" s="29"/>
      <c r="E979" s="28"/>
      <c r="F979" s="8">
        <f t="shared" si="15"/>
        <v>0</v>
      </c>
      <c r="G979" s="31"/>
      <c r="H979" s="32"/>
      <c r="O979" s="11" t="e">
        <f>LOOKUP(A979,Semanas!A972:A1023,Semanas!B972:B1023)</f>
        <v>#N/A</v>
      </c>
      <c r="P979" s="12" t="e">
        <f>LOOKUP(A979,Semanas!A972:A1023,Semanas!C972:C1023)</f>
        <v>#N/A</v>
      </c>
    </row>
    <row r="980" spans="1:16" x14ac:dyDescent="0.25">
      <c r="A980" s="30"/>
      <c r="B980" s="29"/>
      <c r="C980" s="28"/>
      <c r="D980" s="29"/>
      <c r="E980" s="28"/>
      <c r="F980" s="8">
        <f t="shared" si="15"/>
        <v>0</v>
      </c>
      <c r="G980" s="31"/>
      <c r="H980" s="32"/>
      <c r="O980" s="11" t="e">
        <f>LOOKUP(A980,Semanas!A973:A1024,Semanas!B973:B1024)</f>
        <v>#N/A</v>
      </c>
      <c r="P980" s="12" t="e">
        <f>LOOKUP(A980,Semanas!A973:A1024,Semanas!C973:C1024)</f>
        <v>#N/A</v>
      </c>
    </row>
    <row r="981" spans="1:16" x14ac:dyDescent="0.25">
      <c r="A981" s="30"/>
      <c r="B981" s="29"/>
      <c r="C981" s="28"/>
      <c r="D981" s="29"/>
      <c r="E981" s="28"/>
      <c r="F981" s="8">
        <f t="shared" si="15"/>
        <v>0</v>
      </c>
      <c r="G981" s="31"/>
      <c r="H981" s="32"/>
      <c r="O981" s="11" t="e">
        <f>LOOKUP(A981,Semanas!A974:A1025,Semanas!B974:B1025)</f>
        <v>#N/A</v>
      </c>
      <c r="P981" s="12" t="e">
        <f>LOOKUP(A981,Semanas!A974:A1025,Semanas!C974:C1025)</f>
        <v>#N/A</v>
      </c>
    </row>
    <row r="982" spans="1:16" x14ac:dyDescent="0.25">
      <c r="A982" s="30"/>
      <c r="B982" s="29"/>
      <c r="C982" s="28"/>
      <c r="D982" s="29"/>
      <c r="E982" s="28"/>
      <c r="F982" s="8">
        <f t="shared" si="15"/>
        <v>0</v>
      </c>
      <c r="G982" s="31"/>
      <c r="H982" s="32"/>
      <c r="O982" s="11" t="e">
        <f>LOOKUP(A982,Semanas!A975:A1026,Semanas!B975:B1026)</f>
        <v>#N/A</v>
      </c>
      <c r="P982" s="12" t="e">
        <f>LOOKUP(A982,Semanas!A975:A1026,Semanas!C975:C1026)</f>
        <v>#N/A</v>
      </c>
    </row>
    <row r="983" spans="1:16" x14ac:dyDescent="0.25">
      <c r="A983" s="30"/>
      <c r="B983" s="29"/>
      <c r="C983" s="28"/>
      <c r="D983" s="29"/>
      <c r="E983" s="28"/>
      <c r="F983" s="8">
        <f t="shared" si="15"/>
        <v>0</v>
      </c>
      <c r="G983" s="31"/>
      <c r="H983" s="32"/>
      <c r="O983" s="11" t="e">
        <f>LOOKUP(A983,Semanas!A976:A1027,Semanas!B976:B1027)</f>
        <v>#N/A</v>
      </c>
      <c r="P983" s="12" t="e">
        <f>LOOKUP(A983,Semanas!A976:A1027,Semanas!C976:C1027)</f>
        <v>#N/A</v>
      </c>
    </row>
    <row r="984" spans="1:16" x14ac:dyDescent="0.25">
      <c r="A984" s="30"/>
      <c r="B984" s="29"/>
      <c r="C984" s="28"/>
      <c r="D984" s="29"/>
      <c r="E984" s="28"/>
      <c r="F984" s="8">
        <f t="shared" si="15"/>
        <v>0</v>
      </c>
      <c r="G984" s="31"/>
      <c r="H984" s="32"/>
      <c r="O984" s="11" t="e">
        <f>LOOKUP(A984,Semanas!A977:A1028,Semanas!B977:B1028)</f>
        <v>#N/A</v>
      </c>
      <c r="P984" s="12" t="e">
        <f>LOOKUP(A984,Semanas!A977:A1028,Semanas!C977:C1028)</f>
        <v>#N/A</v>
      </c>
    </row>
    <row r="985" spans="1:16" x14ac:dyDescent="0.25">
      <c r="A985" s="30"/>
      <c r="B985" s="29"/>
      <c r="C985" s="28"/>
      <c r="D985" s="29"/>
      <c r="E985" s="28"/>
      <c r="F985" s="8">
        <f t="shared" si="15"/>
        <v>0</v>
      </c>
      <c r="G985" s="31"/>
      <c r="H985" s="32"/>
      <c r="O985" s="11" t="e">
        <f>LOOKUP(A985,Semanas!A978:A1029,Semanas!B978:B1029)</f>
        <v>#N/A</v>
      </c>
      <c r="P985" s="12" t="e">
        <f>LOOKUP(A985,Semanas!A978:A1029,Semanas!C978:C1029)</f>
        <v>#N/A</v>
      </c>
    </row>
    <row r="986" spans="1:16" x14ac:dyDescent="0.25">
      <c r="A986" s="30"/>
      <c r="B986" s="29"/>
      <c r="C986" s="28"/>
      <c r="D986" s="29"/>
      <c r="E986" s="28"/>
      <c r="F986" s="8">
        <f t="shared" si="15"/>
        <v>0</v>
      </c>
      <c r="G986" s="31"/>
      <c r="H986" s="32"/>
      <c r="O986" s="11" t="e">
        <f>LOOKUP(A986,Semanas!A979:A1030,Semanas!B979:B1030)</f>
        <v>#N/A</v>
      </c>
      <c r="P986" s="12" t="e">
        <f>LOOKUP(A986,Semanas!A979:A1030,Semanas!C979:C1030)</f>
        <v>#N/A</v>
      </c>
    </row>
    <row r="987" spans="1:16" x14ac:dyDescent="0.25">
      <c r="A987" s="30"/>
      <c r="B987" s="29"/>
      <c r="C987" s="28"/>
      <c r="D987" s="29"/>
      <c r="E987" s="28"/>
      <c r="F987" s="8">
        <f t="shared" si="15"/>
        <v>0</v>
      </c>
      <c r="G987" s="31"/>
      <c r="H987" s="32"/>
      <c r="O987" s="11" t="e">
        <f>LOOKUP(A987,Semanas!A980:A1031,Semanas!B980:B1031)</f>
        <v>#N/A</v>
      </c>
      <c r="P987" s="12" t="e">
        <f>LOOKUP(A987,Semanas!A980:A1031,Semanas!C980:C1031)</f>
        <v>#N/A</v>
      </c>
    </row>
    <row r="988" spans="1:16" x14ac:dyDescent="0.25">
      <c r="A988" s="30"/>
      <c r="B988" s="29"/>
      <c r="C988" s="28"/>
      <c r="D988" s="29"/>
      <c r="E988" s="28"/>
      <c r="F988" s="8">
        <f t="shared" si="15"/>
        <v>0</v>
      </c>
      <c r="G988" s="31"/>
      <c r="H988" s="32"/>
      <c r="O988" s="11" t="e">
        <f>LOOKUP(A988,Semanas!A981:A1032,Semanas!B981:B1032)</f>
        <v>#N/A</v>
      </c>
      <c r="P988" s="12" t="e">
        <f>LOOKUP(A988,Semanas!A981:A1032,Semanas!C981:C1032)</f>
        <v>#N/A</v>
      </c>
    </row>
    <row r="989" spans="1:16" x14ac:dyDescent="0.25">
      <c r="A989" s="30"/>
      <c r="B989" s="29"/>
      <c r="C989" s="28"/>
      <c r="D989" s="29"/>
      <c r="E989" s="28"/>
      <c r="F989" s="8">
        <f t="shared" si="15"/>
        <v>0</v>
      </c>
      <c r="G989" s="31"/>
      <c r="H989" s="32"/>
      <c r="O989" s="11" t="e">
        <f>LOOKUP(A989,Semanas!A982:A1033,Semanas!B982:B1033)</f>
        <v>#N/A</v>
      </c>
      <c r="P989" s="12" t="e">
        <f>LOOKUP(A989,Semanas!A982:A1033,Semanas!C982:C1033)</f>
        <v>#N/A</v>
      </c>
    </row>
    <row r="990" spans="1:16" x14ac:dyDescent="0.25">
      <c r="A990" s="30"/>
      <c r="B990" s="29"/>
      <c r="C990" s="28"/>
      <c r="D990" s="29"/>
      <c r="E990" s="28"/>
      <c r="F990" s="8">
        <f t="shared" si="15"/>
        <v>0</v>
      </c>
      <c r="G990" s="31"/>
      <c r="H990" s="32"/>
      <c r="O990" s="11" t="e">
        <f>LOOKUP(A990,Semanas!A983:A1034,Semanas!B983:B1034)</f>
        <v>#N/A</v>
      </c>
      <c r="P990" s="12" t="e">
        <f>LOOKUP(A990,Semanas!A983:A1034,Semanas!C983:C1034)</f>
        <v>#N/A</v>
      </c>
    </row>
    <row r="991" spans="1:16" x14ac:dyDescent="0.25">
      <c r="A991" s="30"/>
      <c r="B991" s="29"/>
      <c r="C991" s="28"/>
      <c r="D991" s="29"/>
      <c r="E991" s="28"/>
      <c r="F991" s="8">
        <f t="shared" si="15"/>
        <v>0</v>
      </c>
      <c r="G991" s="31"/>
      <c r="H991" s="32"/>
      <c r="O991" s="11" t="e">
        <f>LOOKUP(A991,Semanas!A984:A1035,Semanas!B984:B1035)</f>
        <v>#N/A</v>
      </c>
      <c r="P991" s="12" t="e">
        <f>LOOKUP(A991,Semanas!A984:A1035,Semanas!C984:C1035)</f>
        <v>#N/A</v>
      </c>
    </row>
    <row r="992" spans="1:16" x14ac:dyDescent="0.25">
      <c r="A992" s="30"/>
      <c r="B992" s="29"/>
      <c r="C992" s="28"/>
      <c r="D992" s="29"/>
      <c r="E992" s="28"/>
      <c r="F992" s="8">
        <f t="shared" si="15"/>
        <v>0</v>
      </c>
      <c r="G992" s="31"/>
      <c r="H992" s="32"/>
      <c r="O992" s="11" t="e">
        <f>LOOKUP(A992,Semanas!A985:A1036,Semanas!B985:B1036)</f>
        <v>#N/A</v>
      </c>
      <c r="P992" s="12" t="e">
        <f>LOOKUP(A992,Semanas!A985:A1036,Semanas!C985:C1036)</f>
        <v>#N/A</v>
      </c>
    </row>
    <row r="993" spans="1:16" x14ac:dyDescent="0.25">
      <c r="A993" s="30"/>
      <c r="B993" s="29"/>
      <c r="C993" s="28"/>
      <c r="D993" s="29"/>
      <c r="E993" s="28"/>
      <c r="F993" s="8">
        <f t="shared" si="15"/>
        <v>0</v>
      </c>
      <c r="G993" s="31"/>
      <c r="H993" s="32"/>
      <c r="O993" s="11" t="e">
        <f>LOOKUP(A993,Semanas!A986:A1037,Semanas!B986:B1037)</f>
        <v>#N/A</v>
      </c>
      <c r="P993" s="12" t="e">
        <f>LOOKUP(A993,Semanas!A986:A1037,Semanas!C986:C1037)</f>
        <v>#N/A</v>
      </c>
    </row>
    <row r="994" spans="1:16" x14ac:dyDescent="0.25">
      <c r="A994" s="30"/>
      <c r="B994" s="29"/>
      <c r="C994" s="28"/>
      <c r="D994" s="29"/>
      <c r="E994" s="28"/>
      <c r="F994" s="8">
        <f t="shared" si="15"/>
        <v>0</v>
      </c>
      <c r="G994" s="31"/>
      <c r="H994" s="32"/>
      <c r="O994" s="11" t="e">
        <f>LOOKUP(A994,Semanas!A987:A1038,Semanas!B987:B1038)</f>
        <v>#N/A</v>
      </c>
      <c r="P994" s="12" t="e">
        <f>LOOKUP(A994,Semanas!A987:A1038,Semanas!C987:C1038)</f>
        <v>#N/A</v>
      </c>
    </row>
    <row r="995" spans="1:16" x14ac:dyDescent="0.25">
      <c r="A995" s="30"/>
      <c r="B995" s="29"/>
      <c r="C995" s="28"/>
      <c r="D995" s="29"/>
      <c r="E995" s="28"/>
      <c r="F995" s="8">
        <f t="shared" si="15"/>
        <v>0</v>
      </c>
      <c r="G995" s="31"/>
      <c r="H995" s="32"/>
      <c r="O995" s="11" t="e">
        <f>LOOKUP(A995,Semanas!A988:A1039,Semanas!B988:B1039)</f>
        <v>#N/A</v>
      </c>
      <c r="P995" s="12" t="e">
        <f>LOOKUP(A995,Semanas!A988:A1039,Semanas!C988:C1039)</f>
        <v>#N/A</v>
      </c>
    </row>
    <row r="996" spans="1:16" x14ac:dyDescent="0.25">
      <c r="A996" s="30"/>
      <c r="B996" s="29"/>
      <c r="C996" s="28"/>
      <c r="D996" s="29"/>
      <c r="E996" s="28"/>
      <c r="F996" s="8">
        <f t="shared" si="15"/>
        <v>0</v>
      </c>
      <c r="G996" s="31"/>
      <c r="H996" s="32"/>
      <c r="O996" s="11" t="e">
        <f>LOOKUP(A996,Semanas!A989:A1040,Semanas!B989:B1040)</f>
        <v>#N/A</v>
      </c>
      <c r="P996" s="12" t="e">
        <f>LOOKUP(A996,Semanas!A989:A1040,Semanas!C989:C1040)</f>
        <v>#N/A</v>
      </c>
    </row>
    <row r="997" spans="1:16" x14ac:dyDescent="0.25">
      <c r="A997" s="30"/>
      <c r="B997" s="29"/>
      <c r="C997" s="28"/>
      <c r="D997" s="29"/>
      <c r="E997" s="28"/>
      <c r="F997" s="8">
        <f t="shared" si="15"/>
        <v>0</v>
      </c>
      <c r="G997" s="31"/>
      <c r="H997" s="32"/>
      <c r="O997" s="11" t="e">
        <f>LOOKUP(A997,Semanas!A990:A1041,Semanas!B990:B1041)</f>
        <v>#N/A</v>
      </c>
      <c r="P997" s="12" t="e">
        <f>LOOKUP(A997,Semanas!A990:A1041,Semanas!C990:C1041)</f>
        <v>#N/A</v>
      </c>
    </row>
    <row r="998" spans="1:16" x14ac:dyDescent="0.25">
      <c r="A998" s="30"/>
      <c r="B998" s="29"/>
      <c r="C998" s="28"/>
      <c r="D998" s="29"/>
      <c r="E998" s="28"/>
      <c r="F998" s="8">
        <f t="shared" si="15"/>
        <v>0</v>
      </c>
      <c r="G998" s="31"/>
      <c r="H998" s="32"/>
      <c r="O998" s="11" t="e">
        <f>LOOKUP(A998,Semanas!A991:A1042,Semanas!B991:B1042)</f>
        <v>#N/A</v>
      </c>
      <c r="P998" s="12" t="e">
        <f>LOOKUP(A998,Semanas!A991:A1042,Semanas!C991:C1042)</f>
        <v>#N/A</v>
      </c>
    </row>
    <row r="999" spans="1:16" x14ac:dyDescent="0.25">
      <c r="A999" s="30"/>
      <c r="B999" s="29"/>
      <c r="C999" s="28"/>
      <c r="D999" s="29"/>
      <c r="E999" s="28"/>
      <c r="F999" s="8">
        <f t="shared" si="15"/>
        <v>0</v>
      </c>
      <c r="G999" s="31"/>
      <c r="H999" s="32"/>
      <c r="O999" s="11" t="e">
        <f>LOOKUP(A999,Semanas!A992:A1043,Semanas!B992:B1043)</f>
        <v>#N/A</v>
      </c>
      <c r="P999" s="12" t="e">
        <f>LOOKUP(A999,Semanas!A992:A1043,Semanas!C992:C1043)</f>
        <v>#N/A</v>
      </c>
    </row>
    <row r="1000" spans="1:16" x14ac:dyDescent="0.25">
      <c r="A1000" s="30"/>
      <c r="B1000" s="29"/>
      <c r="C1000" s="28"/>
      <c r="D1000" s="29"/>
      <c r="E1000" s="28"/>
      <c r="F1000" s="8">
        <f t="shared" si="15"/>
        <v>0</v>
      </c>
      <c r="G1000" s="31"/>
      <c r="H1000" s="32"/>
      <c r="O1000" s="11" t="e">
        <f>LOOKUP(A1000,Semanas!A993:A1044,Semanas!B993:B1044)</f>
        <v>#N/A</v>
      </c>
      <c r="P1000" s="12" t="e">
        <f>LOOKUP(A1000,Semanas!A993:A1044,Semanas!C993:C1044)</f>
        <v>#N/A</v>
      </c>
    </row>
    <row r="1001" spans="1:16" x14ac:dyDescent="0.25">
      <c r="A1001" s="30"/>
      <c r="B1001" s="29"/>
      <c r="C1001" s="28"/>
      <c r="D1001" s="29"/>
      <c r="E1001" s="28"/>
      <c r="F1001" s="8">
        <f t="shared" si="15"/>
        <v>0</v>
      </c>
      <c r="G1001" s="31"/>
      <c r="H1001" s="32"/>
      <c r="O1001" s="11" t="e">
        <f>LOOKUP(A1001,Semanas!A994:A1045,Semanas!B994:B1045)</f>
        <v>#N/A</v>
      </c>
      <c r="P1001" s="12" t="e">
        <f>LOOKUP(A1001,Semanas!A994:A1045,Semanas!C994:C1045)</f>
        <v>#N/A</v>
      </c>
    </row>
    <row r="1002" spans="1:16" x14ac:dyDescent="0.25">
      <c r="A1002" s="30"/>
      <c r="B1002" s="29"/>
      <c r="C1002" s="28"/>
      <c r="D1002" s="29"/>
      <c r="E1002" s="28"/>
      <c r="F1002" s="8">
        <f t="shared" si="15"/>
        <v>0</v>
      </c>
      <c r="G1002" s="31"/>
      <c r="H1002" s="32"/>
      <c r="O1002" s="11" t="e">
        <f>LOOKUP(A1002,Semanas!A995:A1046,Semanas!B995:B1046)</f>
        <v>#N/A</v>
      </c>
      <c r="P1002" s="12" t="e">
        <f>LOOKUP(A1002,Semanas!A995:A1046,Semanas!C995:C1046)</f>
        <v>#N/A</v>
      </c>
    </row>
    <row r="1003" spans="1:16" x14ac:dyDescent="0.25">
      <c r="A1003" s="30"/>
      <c r="B1003" s="29"/>
      <c r="C1003" s="28"/>
      <c r="D1003" s="29"/>
      <c r="E1003" s="28"/>
      <c r="F1003" s="8">
        <f t="shared" si="15"/>
        <v>0</v>
      </c>
      <c r="G1003" s="31"/>
      <c r="H1003" s="32"/>
      <c r="O1003" s="11" t="e">
        <f>LOOKUP(A1003,Semanas!A996:A1047,Semanas!B996:B1047)</f>
        <v>#N/A</v>
      </c>
      <c r="P1003" s="12" t="e">
        <f>LOOKUP(A1003,Semanas!A996:A1047,Semanas!C996:C1047)</f>
        <v>#N/A</v>
      </c>
    </row>
    <row r="1004" spans="1:16" x14ac:dyDescent="0.25">
      <c r="A1004" s="30"/>
      <c r="B1004" s="29"/>
      <c r="C1004" s="28"/>
      <c r="D1004" s="29"/>
      <c r="E1004" s="28"/>
      <c r="F1004" s="8">
        <f t="shared" si="15"/>
        <v>0</v>
      </c>
      <c r="G1004" s="31"/>
      <c r="H1004" s="32"/>
      <c r="O1004" s="11" t="e">
        <f>LOOKUP(A1004,Semanas!A997:A1048,Semanas!B997:B1048)</f>
        <v>#N/A</v>
      </c>
      <c r="P1004" s="12" t="e">
        <f>LOOKUP(A1004,Semanas!A997:A1048,Semanas!C997:C1048)</f>
        <v>#N/A</v>
      </c>
    </row>
    <row r="1005" spans="1:16" x14ac:dyDescent="0.25">
      <c r="A1005" s="30"/>
      <c r="B1005" s="29"/>
      <c r="C1005" s="28"/>
      <c r="D1005" s="29"/>
      <c r="E1005" s="28"/>
      <c r="F1005" s="8">
        <f t="shared" si="15"/>
        <v>0</v>
      </c>
      <c r="G1005" s="31"/>
      <c r="H1005" s="32"/>
      <c r="O1005" s="11" t="e">
        <f>LOOKUP(A1005,Semanas!A998:A1049,Semanas!B998:B1049)</f>
        <v>#N/A</v>
      </c>
      <c r="P1005" s="12" t="e">
        <f>LOOKUP(A1005,Semanas!A998:A1049,Semanas!C998:C1049)</f>
        <v>#N/A</v>
      </c>
    </row>
    <row r="1006" spans="1:16" x14ac:dyDescent="0.25">
      <c r="A1006" s="30"/>
      <c r="B1006" s="29"/>
      <c r="C1006" s="28"/>
      <c r="D1006" s="29"/>
      <c r="E1006" s="28"/>
      <c r="F1006" s="8">
        <f t="shared" si="15"/>
        <v>0</v>
      </c>
      <c r="G1006" s="31"/>
      <c r="H1006" s="32"/>
      <c r="O1006" s="11" t="e">
        <f>LOOKUP(A1006,Semanas!A999:A1050,Semanas!B999:B1050)</f>
        <v>#N/A</v>
      </c>
      <c r="P1006" s="12" t="e">
        <f>LOOKUP(A1006,Semanas!A999:A1050,Semanas!C999:C1050)</f>
        <v>#N/A</v>
      </c>
    </row>
    <row r="1007" spans="1:16" x14ac:dyDescent="0.25">
      <c r="A1007" s="30"/>
      <c r="B1007" s="29"/>
      <c r="C1007" s="28"/>
      <c r="D1007" s="29"/>
      <c r="E1007" s="28"/>
      <c r="F1007" s="8">
        <f t="shared" si="15"/>
        <v>0</v>
      </c>
      <c r="G1007" s="31"/>
      <c r="H1007" s="32"/>
      <c r="O1007" s="11" t="e">
        <f>LOOKUP(A1007,Semanas!A1000:A1051,Semanas!B1000:B1051)</f>
        <v>#N/A</v>
      </c>
      <c r="P1007" s="12" t="e">
        <f>LOOKUP(A1007,Semanas!A1000:A1051,Semanas!C1000:C1051)</f>
        <v>#N/A</v>
      </c>
    </row>
    <row r="1008" spans="1:16" x14ac:dyDescent="0.25">
      <c r="A1008" s="30"/>
      <c r="B1008" s="29"/>
      <c r="C1008" s="28"/>
      <c r="D1008" s="29"/>
      <c r="E1008" s="28"/>
      <c r="F1008" s="8">
        <f t="shared" si="15"/>
        <v>0</v>
      </c>
      <c r="G1008" s="31"/>
      <c r="H1008" s="32"/>
      <c r="O1008" s="11" t="e">
        <f>LOOKUP(A1008,Semanas!A1001:A1052,Semanas!B1001:B1052)</f>
        <v>#N/A</v>
      </c>
      <c r="P1008" s="12" t="e">
        <f>LOOKUP(A1008,Semanas!A1001:A1052,Semanas!C1001:C1052)</f>
        <v>#N/A</v>
      </c>
    </row>
    <row r="1009" spans="1:16" x14ac:dyDescent="0.25">
      <c r="A1009" s="30"/>
      <c r="B1009" s="29"/>
      <c r="C1009" s="28"/>
      <c r="D1009" s="29"/>
      <c r="E1009" s="28"/>
      <c r="F1009" s="8">
        <f t="shared" si="15"/>
        <v>0</v>
      </c>
      <c r="G1009" s="31"/>
      <c r="H1009" s="32"/>
      <c r="O1009" s="11" t="e">
        <f>LOOKUP(A1009,Semanas!A1002:A1053,Semanas!B1002:B1053)</f>
        <v>#N/A</v>
      </c>
      <c r="P1009" s="12" t="e">
        <f>LOOKUP(A1009,Semanas!A1002:A1053,Semanas!C1002:C1053)</f>
        <v>#N/A</v>
      </c>
    </row>
    <row r="1010" spans="1:16" x14ac:dyDescent="0.25">
      <c r="A1010" s="30"/>
      <c r="B1010" s="29"/>
      <c r="C1010" s="28"/>
      <c r="D1010" s="29"/>
      <c r="E1010" s="28"/>
      <c r="F1010" s="8">
        <f t="shared" si="15"/>
        <v>0</v>
      </c>
      <c r="G1010" s="31"/>
      <c r="H1010" s="32"/>
      <c r="O1010" s="11" t="e">
        <f>LOOKUP(A1010,Semanas!A1003:A1054,Semanas!B1003:B1054)</f>
        <v>#N/A</v>
      </c>
      <c r="P1010" s="12" t="e">
        <f>LOOKUP(A1010,Semanas!A1003:A1054,Semanas!C1003:C1054)</f>
        <v>#N/A</v>
      </c>
    </row>
    <row r="1011" spans="1:16" x14ac:dyDescent="0.25">
      <c r="A1011" s="30"/>
      <c r="B1011" s="29"/>
      <c r="C1011" s="28"/>
      <c r="D1011" s="29"/>
      <c r="E1011" s="28"/>
      <c r="F1011" s="8">
        <f t="shared" si="15"/>
        <v>0</v>
      </c>
      <c r="G1011" s="31"/>
      <c r="H1011" s="32"/>
      <c r="O1011" s="11" t="e">
        <f>LOOKUP(A1011,Semanas!A1004:A1055,Semanas!B1004:B1055)</f>
        <v>#N/A</v>
      </c>
      <c r="P1011" s="12" t="e">
        <f>LOOKUP(A1011,Semanas!A1004:A1055,Semanas!C1004:C1055)</f>
        <v>#N/A</v>
      </c>
    </row>
    <row r="1012" spans="1:16" x14ac:dyDescent="0.25">
      <c r="A1012" s="30"/>
      <c r="B1012" s="29"/>
      <c r="C1012" s="28"/>
      <c r="D1012" s="29"/>
      <c r="E1012" s="28"/>
      <c r="F1012" s="8">
        <f t="shared" si="15"/>
        <v>0</v>
      </c>
      <c r="G1012" s="31"/>
      <c r="H1012" s="32"/>
      <c r="O1012" s="11" t="e">
        <f>LOOKUP(A1012,Semanas!A1005:A1056,Semanas!B1005:B1056)</f>
        <v>#N/A</v>
      </c>
      <c r="P1012" s="12" t="e">
        <f>LOOKUP(A1012,Semanas!A1005:A1056,Semanas!C1005:C1056)</f>
        <v>#N/A</v>
      </c>
    </row>
    <row r="1013" spans="1:16" x14ac:dyDescent="0.25">
      <c r="A1013" s="30"/>
      <c r="B1013" s="29"/>
      <c r="C1013" s="28"/>
      <c r="D1013" s="29"/>
      <c r="E1013" s="28"/>
      <c r="F1013" s="8">
        <f t="shared" si="15"/>
        <v>0</v>
      </c>
      <c r="G1013" s="31"/>
      <c r="H1013" s="32"/>
      <c r="O1013" s="11" t="e">
        <f>LOOKUP(A1013,Semanas!A1006:A1057,Semanas!B1006:B1057)</f>
        <v>#N/A</v>
      </c>
      <c r="P1013" s="12" t="e">
        <f>LOOKUP(A1013,Semanas!A1006:A1057,Semanas!C1006:C1057)</f>
        <v>#N/A</v>
      </c>
    </row>
    <row r="1014" spans="1:16" x14ac:dyDescent="0.25">
      <c r="A1014" s="30"/>
      <c r="B1014" s="29"/>
      <c r="C1014" s="28"/>
      <c r="D1014" s="29"/>
      <c r="E1014" s="28"/>
      <c r="F1014" s="8">
        <f t="shared" si="15"/>
        <v>0</v>
      </c>
      <c r="G1014" s="31"/>
      <c r="H1014" s="32"/>
      <c r="O1014" s="11" t="e">
        <f>LOOKUP(A1014,Semanas!A1007:A1058,Semanas!B1007:B1058)</f>
        <v>#N/A</v>
      </c>
      <c r="P1014" s="12" t="e">
        <f>LOOKUP(A1014,Semanas!A1007:A1058,Semanas!C1007:C1058)</f>
        <v>#N/A</v>
      </c>
    </row>
    <row r="1015" spans="1:16" x14ac:dyDescent="0.25">
      <c r="A1015" s="30"/>
      <c r="B1015" s="29"/>
      <c r="C1015" s="28"/>
      <c r="D1015" s="29"/>
      <c r="E1015" s="28"/>
      <c r="F1015" s="8">
        <f t="shared" si="15"/>
        <v>0</v>
      </c>
      <c r="G1015" s="31"/>
      <c r="H1015" s="32"/>
      <c r="O1015" s="11" t="e">
        <f>LOOKUP(A1015,Semanas!A1008:A1059,Semanas!B1008:B1059)</f>
        <v>#N/A</v>
      </c>
      <c r="P1015" s="12" t="e">
        <f>LOOKUP(A1015,Semanas!A1008:A1059,Semanas!C1008:C1059)</f>
        <v>#N/A</v>
      </c>
    </row>
    <row r="1016" spans="1:16" x14ac:dyDescent="0.25">
      <c r="A1016" s="30"/>
      <c r="B1016" s="29"/>
      <c r="C1016" s="28"/>
      <c r="D1016" s="29"/>
      <c r="E1016" s="28"/>
      <c r="F1016" s="8">
        <f t="shared" si="15"/>
        <v>0</v>
      </c>
      <c r="G1016" s="31"/>
      <c r="H1016" s="32"/>
      <c r="O1016" s="11" t="e">
        <f>LOOKUP(A1016,Semanas!A1009:A1060,Semanas!B1009:B1060)</f>
        <v>#N/A</v>
      </c>
      <c r="P1016" s="12" t="e">
        <f>LOOKUP(A1016,Semanas!A1009:A1060,Semanas!C1009:C1060)</f>
        <v>#N/A</v>
      </c>
    </row>
    <row r="1017" spans="1:16" x14ac:dyDescent="0.25">
      <c r="A1017" s="30"/>
      <c r="B1017" s="29"/>
      <c r="C1017" s="28"/>
      <c r="D1017" s="29"/>
      <c r="E1017" s="28"/>
      <c r="F1017" s="8">
        <f t="shared" si="15"/>
        <v>0</v>
      </c>
      <c r="G1017" s="31"/>
      <c r="H1017" s="32"/>
      <c r="O1017" s="11" t="e">
        <f>LOOKUP(A1017,Semanas!A1010:A1061,Semanas!B1010:B1061)</f>
        <v>#N/A</v>
      </c>
      <c r="P1017" s="12" t="e">
        <f>LOOKUP(A1017,Semanas!A1010:A1061,Semanas!C1010:C1061)</f>
        <v>#N/A</v>
      </c>
    </row>
    <row r="1018" spans="1:16" x14ac:dyDescent="0.25">
      <c r="A1018" s="30"/>
      <c r="B1018" s="29"/>
      <c r="C1018" s="28"/>
      <c r="D1018" s="29"/>
      <c r="E1018" s="28"/>
      <c r="F1018" s="8">
        <f t="shared" si="15"/>
        <v>0</v>
      </c>
      <c r="G1018" s="31"/>
      <c r="H1018" s="32"/>
      <c r="O1018" s="11" t="e">
        <f>LOOKUP(A1018,Semanas!A1011:A1062,Semanas!B1011:B1062)</f>
        <v>#N/A</v>
      </c>
      <c r="P1018" s="12" t="e">
        <f>LOOKUP(A1018,Semanas!A1011:A1062,Semanas!C1011:C1062)</f>
        <v>#N/A</v>
      </c>
    </row>
    <row r="1019" spans="1:16" x14ac:dyDescent="0.25">
      <c r="A1019" s="30"/>
      <c r="B1019" s="29"/>
      <c r="C1019" s="28"/>
      <c r="D1019" s="29"/>
      <c r="E1019" s="28"/>
      <c r="F1019" s="8">
        <f t="shared" si="15"/>
        <v>0</v>
      </c>
      <c r="G1019" s="31"/>
      <c r="H1019" s="32"/>
      <c r="O1019" s="11" t="e">
        <f>LOOKUP(A1019,Semanas!A1012:A1063,Semanas!B1012:B1063)</f>
        <v>#N/A</v>
      </c>
      <c r="P1019" s="12" t="e">
        <f>LOOKUP(A1019,Semanas!A1012:A1063,Semanas!C1012:C1063)</f>
        <v>#N/A</v>
      </c>
    </row>
    <row r="1020" spans="1:16" x14ac:dyDescent="0.25">
      <c r="A1020" s="30"/>
      <c r="B1020" s="29"/>
      <c r="C1020" s="28"/>
      <c r="D1020" s="29"/>
      <c r="E1020" s="28"/>
      <c r="F1020" s="8">
        <f t="shared" si="15"/>
        <v>0</v>
      </c>
      <c r="G1020" s="31"/>
      <c r="H1020" s="32"/>
      <c r="O1020" s="11" t="e">
        <f>LOOKUP(A1020,Semanas!A1013:A1064,Semanas!B1013:B1064)</f>
        <v>#N/A</v>
      </c>
      <c r="P1020" s="12" t="e">
        <f>LOOKUP(A1020,Semanas!A1013:A1064,Semanas!C1013:C1064)</f>
        <v>#N/A</v>
      </c>
    </row>
    <row r="1021" spans="1:16" x14ac:dyDescent="0.25">
      <c r="A1021" s="30"/>
      <c r="B1021" s="29"/>
      <c r="C1021" s="28"/>
      <c r="D1021" s="29"/>
      <c r="E1021" s="28"/>
      <c r="F1021" s="8">
        <f t="shared" si="15"/>
        <v>0</v>
      </c>
      <c r="G1021" s="31"/>
      <c r="H1021" s="32"/>
      <c r="O1021" s="11" t="e">
        <f>LOOKUP(A1021,Semanas!A1014:A1065,Semanas!B1014:B1065)</f>
        <v>#N/A</v>
      </c>
      <c r="P1021" s="12" t="e">
        <f>LOOKUP(A1021,Semanas!A1014:A1065,Semanas!C1014:C1065)</f>
        <v>#N/A</v>
      </c>
    </row>
    <row r="1022" spans="1:16" x14ac:dyDescent="0.25">
      <c r="A1022" s="30"/>
      <c r="B1022" s="29"/>
      <c r="C1022" s="28"/>
      <c r="D1022" s="29"/>
      <c r="E1022" s="28"/>
      <c r="F1022" s="8">
        <f t="shared" si="15"/>
        <v>0</v>
      </c>
      <c r="G1022" s="31"/>
      <c r="H1022" s="32"/>
      <c r="O1022" s="11" t="e">
        <f>LOOKUP(A1022,Semanas!A1015:A1066,Semanas!B1015:B1066)</f>
        <v>#N/A</v>
      </c>
      <c r="P1022" s="12" t="e">
        <f>LOOKUP(A1022,Semanas!A1015:A1066,Semanas!C1015:C1066)</f>
        <v>#N/A</v>
      </c>
    </row>
    <row r="1023" spans="1:16" x14ac:dyDescent="0.25">
      <c r="A1023" s="30"/>
      <c r="B1023" s="29"/>
      <c r="C1023" s="28"/>
      <c r="D1023" s="29"/>
      <c r="E1023" s="28"/>
      <c r="F1023" s="8">
        <f t="shared" si="15"/>
        <v>0</v>
      </c>
      <c r="G1023" s="31"/>
      <c r="H1023" s="32"/>
      <c r="O1023" s="11" t="e">
        <f>LOOKUP(A1023,Semanas!A1016:A1067,Semanas!B1016:B1067)</f>
        <v>#N/A</v>
      </c>
      <c r="P1023" s="12" t="e">
        <f>LOOKUP(A1023,Semanas!A1016:A1067,Semanas!C1016:C1067)</f>
        <v>#N/A</v>
      </c>
    </row>
    <row r="1024" spans="1:16" x14ac:dyDescent="0.25">
      <c r="A1024" s="30"/>
      <c r="B1024" s="29"/>
      <c r="C1024" s="28"/>
      <c r="D1024" s="29"/>
      <c r="E1024" s="28"/>
      <c r="F1024" s="8">
        <f t="shared" si="15"/>
        <v>0</v>
      </c>
      <c r="G1024" s="31"/>
      <c r="H1024" s="32"/>
      <c r="O1024" s="11" t="e">
        <f>LOOKUP(A1024,Semanas!A1017:A1068,Semanas!B1017:B1068)</f>
        <v>#N/A</v>
      </c>
      <c r="P1024" s="12" t="e">
        <f>LOOKUP(A1024,Semanas!A1017:A1068,Semanas!C1017:C1068)</f>
        <v>#N/A</v>
      </c>
    </row>
    <row r="1025" spans="1:16" x14ac:dyDescent="0.25">
      <c r="A1025" s="30"/>
      <c r="B1025" s="29"/>
      <c r="C1025" s="28"/>
      <c r="D1025" s="29"/>
      <c r="E1025" s="28"/>
      <c r="F1025" s="8">
        <f t="shared" si="15"/>
        <v>0</v>
      </c>
      <c r="G1025" s="31"/>
      <c r="H1025" s="32"/>
      <c r="O1025" s="11" t="e">
        <f>LOOKUP(A1025,Semanas!A1018:A1069,Semanas!B1018:B1069)</f>
        <v>#N/A</v>
      </c>
      <c r="P1025" s="12" t="e">
        <f>LOOKUP(A1025,Semanas!A1018:A1069,Semanas!C1018:C1069)</f>
        <v>#N/A</v>
      </c>
    </row>
    <row r="1026" spans="1:16" x14ac:dyDescent="0.25">
      <c r="A1026" s="30"/>
      <c r="B1026" s="29"/>
      <c r="C1026" s="28"/>
      <c r="D1026" s="29"/>
      <c r="E1026" s="28"/>
      <c r="F1026" s="8">
        <f t="shared" si="15"/>
        <v>0</v>
      </c>
      <c r="G1026" s="31"/>
      <c r="H1026" s="32"/>
      <c r="O1026" s="11" t="e">
        <f>LOOKUP(A1026,Semanas!A1019:A1070,Semanas!B1019:B1070)</f>
        <v>#N/A</v>
      </c>
      <c r="P1026" s="12" t="e">
        <f>LOOKUP(A1026,Semanas!A1019:A1070,Semanas!C1019:C1070)</f>
        <v>#N/A</v>
      </c>
    </row>
    <row r="1027" spans="1:16" x14ac:dyDescent="0.25">
      <c r="A1027" s="30"/>
      <c r="B1027" s="29"/>
      <c r="C1027" s="28"/>
      <c r="D1027" s="29"/>
      <c r="E1027" s="28"/>
      <c r="F1027" s="8">
        <f t="shared" si="15"/>
        <v>0</v>
      </c>
      <c r="G1027" s="31"/>
      <c r="H1027" s="32"/>
      <c r="O1027" s="11" t="e">
        <f>LOOKUP(A1027,Semanas!A1020:A1071,Semanas!B1020:B1071)</f>
        <v>#N/A</v>
      </c>
      <c r="P1027" s="12" t="e">
        <f>LOOKUP(A1027,Semanas!A1020:A1071,Semanas!C1020:C1071)</f>
        <v>#N/A</v>
      </c>
    </row>
    <row r="1028" spans="1:16" x14ac:dyDescent="0.25">
      <c r="A1028" s="30"/>
      <c r="B1028" s="29"/>
      <c r="C1028" s="28"/>
      <c r="D1028" s="29"/>
      <c r="E1028" s="28"/>
      <c r="F1028" s="8">
        <f t="shared" si="15"/>
        <v>0</v>
      </c>
      <c r="G1028" s="31"/>
      <c r="H1028" s="32"/>
      <c r="O1028" s="11" t="e">
        <f>LOOKUP(A1028,Semanas!A1021:A1072,Semanas!B1021:B1072)</f>
        <v>#N/A</v>
      </c>
      <c r="P1028" s="12" t="e">
        <f>LOOKUP(A1028,Semanas!A1021:A1072,Semanas!C1021:C1072)</f>
        <v>#N/A</v>
      </c>
    </row>
    <row r="1029" spans="1:16" x14ac:dyDescent="0.25">
      <c r="A1029" s="30"/>
      <c r="B1029" s="29"/>
      <c r="C1029" s="28"/>
      <c r="D1029" s="29"/>
      <c r="E1029" s="28"/>
      <c r="F1029" s="8">
        <f t="shared" si="15"/>
        <v>0</v>
      </c>
      <c r="G1029" s="31"/>
      <c r="H1029" s="32"/>
      <c r="O1029" s="11" t="e">
        <f>LOOKUP(A1029,Semanas!A1022:A1073,Semanas!B1022:B1073)</f>
        <v>#N/A</v>
      </c>
      <c r="P1029" s="12" t="e">
        <f>LOOKUP(A1029,Semanas!A1022:A1073,Semanas!C1022:C1073)</f>
        <v>#N/A</v>
      </c>
    </row>
    <row r="1030" spans="1:16" x14ac:dyDescent="0.25">
      <c r="A1030" s="30"/>
      <c r="B1030" s="29"/>
      <c r="C1030" s="28"/>
      <c r="D1030" s="29"/>
      <c r="E1030" s="28"/>
      <c r="F1030" s="8">
        <f t="shared" si="15"/>
        <v>0</v>
      </c>
      <c r="G1030" s="31"/>
      <c r="H1030" s="32"/>
      <c r="O1030" s="11" t="e">
        <f>LOOKUP(A1030,Semanas!A1023:A1074,Semanas!B1023:B1074)</f>
        <v>#N/A</v>
      </c>
      <c r="P1030" s="12" t="e">
        <f>LOOKUP(A1030,Semanas!A1023:A1074,Semanas!C1023:C1074)</f>
        <v>#N/A</v>
      </c>
    </row>
    <row r="1031" spans="1:16" x14ac:dyDescent="0.25">
      <c r="A1031" s="30"/>
      <c r="B1031" s="29"/>
      <c r="C1031" s="28"/>
      <c r="D1031" s="29"/>
      <c r="E1031" s="28"/>
      <c r="F1031" s="8">
        <f t="shared" si="15"/>
        <v>0</v>
      </c>
      <c r="G1031" s="31"/>
      <c r="H1031" s="32"/>
      <c r="O1031" s="11" t="e">
        <f>LOOKUP(A1031,Semanas!A1024:A1075,Semanas!B1024:B1075)</f>
        <v>#N/A</v>
      </c>
      <c r="P1031" s="12" t="e">
        <f>LOOKUP(A1031,Semanas!A1024:A1075,Semanas!C1024:C1075)</f>
        <v>#N/A</v>
      </c>
    </row>
    <row r="1032" spans="1:16" x14ac:dyDescent="0.25">
      <c r="A1032" s="30"/>
      <c r="B1032" s="29"/>
      <c r="C1032" s="28"/>
      <c r="D1032" s="29"/>
      <c r="E1032" s="28"/>
      <c r="F1032" s="8">
        <f t="shared" si="15"/>
        <v>0</v>
      </c>
      <c r="G1032" s="31"/>
      <c r="H1032" s="32"/>
      <c r="O1032" s="11" t="e">
        <f>LOOKUP(A1032,Semanas!A1025:A1076,Semanas!B1025:B1076)</f>
        <v>#N/A</v>
      </c>
      <c r="P1032" s="12" t="e">
        <f>LOOKUP(A1032,Semanas!A1025:A1076,Semanas!C1025:C1076)</f>
        <v>#N/A</v>
      </c>
    </row>
    <row r="1033" spans="1:16" x14ac:dyDescent="0.25">
      <c r="A1033" s="30"/>
      <c r="B1033" s="29"/>
      <c r="C1033" s="28"/>
      <c r="D1033" s="29"/>
      <c r="E1033" s="28"/>
      <c r="F1033" s="8">
        <f t="shared" si="15"/>
        <v>0</v>
      </c>
      <c r="G1033" s="31"/>
      <c r="H1033" s="32"/>
      <c r="O1033" s="11" t="e">
        <f>LOOKUP(A1033,Semanas!A1026:A1077,Semanas!B1026:B1077)</f>
        <v>#N/A</v>
      </c>
      <c r="P1033" s="12" t="e">
        <f>LOOKUP(A1033,Semanas!A1026:A1077,Semanas!C1026:C1077)</f>
        <v>#N/A</v>
      </c>
    </row>
    <row r="1034" spans="1:16" x14ac:dyDescent="0.25">
      <c r="A1034" s="30"/>
      <c r="B1034" s="29"/>
      <c r="C1034" s="28"/>
      <c r="D1034" s="29"/>
      <c r="E1034" s="28"/>
      <c r="F1034" s="8">
        <f t="shared" si="15"/>
        <v>0</v>
      </c>
      <c r="G1034" s="31"/>
      <c r="H1034" s="32"/>
      <c r="O1034" s="11" t="e">
        <f>LOOKUP(A1034,Semanas!A1027:A1078,Semanas!B1027:B1078)</f>
        <v>#N/A</v>
      </c>
      <c r="P1034" s="12" t="e">
        <f>LOOKUP(A1034,Semanas!A1027:A1078,Semanas!C1027:C1078)</f>
        <v>#N/A</v>
      </c>
    </row>
    <row r="1035" spans="1:16" x14ac:dyDescent="0.25">
      <c r="A1035" s="30"/>
      <c r="B1035" s="29"/>
      <c r="C1035" s="28"/>
      <c r="D1035" s="29"/>
      <c r="E1035" s="28"/>
      <c r="F1035" s="8">
        <f t="shared" ref="F1035:F1098" si="16">((D1035+E1035)-(B1035+C1035))*24</f>
        <v>0</v>
      </c>
      <c r="G1035" s="31"/>
      <c r="H1035" s="32"/>
      <c r="O1035" s="11" t="e">
        <f>LOOKUP(A1035,Semanas!A1028:A1079,Semanas!B1028:B1079)</f>
        <v>#N/A</v>
      </c>
      <c r="P1035" s="12" t="e">
        <f>LOOKUP(A1035,Semanas!A1028:A1079,Semanas!C1028:C1079)</f>
        <v>#N/A</v>
      </c>
    </row>
    <row r="1036" spans="1:16" x14ac:dyDescent="0.25">
      <c r="A1036" s="30"/>
      <c r="B1036" s="29"/>
      <c r="C1036" s="28"/>
      <c r="D1036" s="29"/>
      <c r="E1036" s="28"/>
      <c r="F1036" s="8">
        <f t="shared" si="16"/>
        <v>0</v>
      </c>
      <c r="G1036" s="31"/>
      <c r="H1036" s="32"/>
      <c r="O1036" s="11" t="e">
        <f>LOOKUP(A1036,Semanas!A1029:A1080,Semanas!B1029:B1080)</f>
        <v>#N/A</v>
      </c>
      <c r="P1036" s="12" t="e">
        <f>LOOKUP(A1036,Semanas!A1029:A1080,Semanas!C1029:C1080)</f>
        <v>#N/A</v>
      </c>
    </row>
    <row r="1037" spans="1:16" x14ac:dyDescent="0.25">
      <c r="A1037" s="30"/>
      <c r="B1037" s="29"/>
      <c r="C1037" s="28"/>
      <c r="D1037" s="29"/>
      <c r="E1037" s="28"/>
      <c r="F1037" s="8">
        <f t="shared" si="16"/>
        <v>0</v>
      </c>
      <c r="G1037" s="31"/>
      <c r="H1037" s="32"/>
      <c r="O1037" s="11" t="e">
        <f>LOOKUP(A1037,Semanas!A1030:A1081,Semanas!B1030:B1081)</f>
        <v>#N/A</v>
      </c>
      <c r="P1037" s="12" t="e">
        <f>LOOKUP(A1037,Semanas!A1030:A1081,Semanas!C1030:C1081)</f>
        <v>#N/A</v>
      </c>
    </row>
    <row r="1038" spans="1:16" x14ac:dyDescent="0.25">
      <c r="A1038" s="30"/>
      <c r="B1038" s="29"/>
      <c r="C1038" s="28"/>
      <c r="D1038" s="29"/>
      <c r="E1038" s="28"/>
      <c r="F1038" s="8">
        <f t="shared" si="16"/>
        <v>0</v>
      </c>
      <c r="G1038" s="31"/>
      <c r="H1038" s="32"/>
      <c r="O1038" s="11" t="e">
        <f>LOOKUP(A1038,Semanas!A1031:A1082,Semanas!B1031:B1082)</f>
        <v>#N/A</v>
      </c>
      <c r="P1038" s="12" t="e">
        <f>LOOKUP(A1038,Semanas!A1031:A1082,Semanas!C1031:C1082)</f>
        <v>#N/A</v>
      </c>
    </row>
    <row r="1039" spans="1:16" x14ac:dyDescent="0.25">
      <c r="A1039" s="30"/>
      <c r="B1039" s="29"/>
      <c r="C1039" s="28"/>
      <c r="D1039" s="29"/>
      <c r="E1039" s="28"/>
      <c r="F1039" s="8">
        <f t="shared" si="16"/>
        <v>0</v>
      </c>
      <c r="G1039" s="31"/>
      <c r="H1039" s="32"/>
      <c r="O1039" s="11" t="e">
        <f>LOOKUP(A1039,Semanas!A1032:A1083,Semanas!B1032:B1083)</f>
        <v>#N/A</v>
      </c>
      <c r="P1039" s="12" t="e">
        <f>LOOKUP(A1039,Semanas!A1032:A1083,Semanas!C1032:C1083)</f>
        <v>#N/A</v>
      </c>
    </row>
    <row r="1040" spans="1:16" x14ac:dyDescent="0.25">
      <c r="A1040" s="30"/>
      <c r="B1040" s="29"/>
      <c r="C1040" s="28"/>
      <c r="D1040" s="29"/>
      <c r="E1040" s="28"/>
      <c r="F1040" s="8">
        <f t="shared" si="16"/>
        <v>0</v>
      </c>
      <c r="G1040" s="31"/>
      <c r="H1040" s="32"/>
      <c r="O1040" s="11" t="e">
        <f>LOOKUP(A1040,Semanas!A1033:A1084,Semanas!B1033:B1084)</f>
        <v>#N/A</v>
      </c>
      <c r="P1040" s="12" t="e">
        <f>LOOKUP(A1040,Semanas!A1033:A1084,Semanas!C1033:C1084)</f>
        <v>#N/A</v>
      </c>
    </row>
    <row r="1041" spans="1:16" x14ac:dyDescent="0.25">
      <c r="A1041" s="30"/>
      <c r="B1041" s="29"/>
      <c r="C1041" s="28"/>
      <c r="D1041" s="29"/>
      <c r="E1041" s="28"/>
      <c r="F1041" s="8">
        <f t="shared" si="16"/>
        <v>0</v>
      </c>
      <c r="G1041" s="31"/>
      <c r="H1041" s="32"/>
      <c r="O1041" s="11" t="e">
        <f>LOOKUP(A1041,Semanas!A1034:A1085,Semanas!B1034:B1085)</f>
        <v>#N/A</v>
      </c>
      <c r="P1041" s="12" t="e">
        <f>LOOKUP(A1041,Semanas!A1034:A1085,Semanas!C1034:C1085)</f>
        <v>#N/A</v>
      </c>
    </row>
    <row r="1042" spans="1:16" x14ac:dyDescent="0.25">
      <c r="A1042" s="30"/>
      <c r="B1042" s="29"/>
      <c r="C1042" s="28"/>
      <c r="D1042" s="29"/>
      <c r="E1042" s="28"/>
      <c r="F1042" s="8">
        <f t="shared" si="16"/>
        <v>0</v>
      </c>
      <c r="G1042" s="31"/>
      <c r="H1042" s="32"/>
      <c r="O1042" s="11" t="e">
        <f>LOOKUP(A1042,Semanas!A1035:A1086,Semanas!B1035:B1086)</f>
        <v>#N/A</v>
      </c>
      <c r="P1042" s="12" t="e">
        <f>LOOKUP(A1042,Semanas!A1035:A1086,Semanas!C1035:C1086)</f>
        <v>#N/A</v>
      </c>
    </row>
    <row r="1043" spans="1:16" x14ac:dyDescent="0.25">
      <c r="A1043" s="30"/>
      <c r="B1043" s="29"/>
      <c r="C1043" s="28"/>
      <c r="D1043" s="29"/>
      <c r="E1043" s="28"/>
      <c r="F1043" s="8">
        <f t="shared" si="16"/>
        <v>0</v>
      </c>
      <c r="G1043" s="31"/>
      <c r="H1043" s="32"/>
      <c r="O1043" s="11" t="e">
        <f>LOOKUP(A1043,Semanas!A1036:A1087,Semanas!B1036:B1087)</f>
        <v>#N/A</v>
      </c>
      <c r="P1043" s="12" t="e">
        <f>LOOKUP(A1043,Semanas!A1036:A1087,Semanas!C1036:C1087)</f>
        <v>#N/A</v>
      </c>
    </row>
    <row r="1044" spans="1:16" x14ac:dyDescent="0.25">
      <c r="A1044" s="30"/>
      <c r="B1044" s="29"/>
      <c r="C1044" s="28"/>
      <c r="D1044" s="29"/>
      <c r="E1044" s="28"/>
      <c r="F1044" s="8">
        <f t="shared" si="16"/>
        <v>0</v>
      </c>
      <c r="G1044" s="31"/>
      <c r="H1044" s="32"/>
      <c r="O1044" s="11" t="e">
        <f>LOOKUP(A1044,Semanas!A1037:A1088,Semanas!B1037:B1088)</f>
        <v>#N/A</v>
      </c>
      <c r="P1044" s="12" t="e">
        <f>LOOKUP(A1044,Semanas!A1037:A1088,Semanas!C1037:C1088)</f>
        <v>#N/A</v>
      </c>
    </row>
    <row r="1045" spans="1:16" x14ac:dyDescent="0.25">
      <c r="A1045" s="30"/>
      <c r="B1045" s="29"/>
      <c r="C1045" s="28"/>
      <c r="D1045" s="29"/>
      <c r="E1045" s="28"/>
      <c r="F1045" s="8">
        <f t="shared" si="16"/>
        <v>0</v>
      </c>
      <c r="G1045" s="31"/>
      <c r="H1045" s="32"/>
      <c r="O1045" s="11" t="e">
        <f>LOOKUP(A1045,Semanas!A1038:A1089,Semanas!B1038:B1089)</f>
        <v>#N/A</v>
      </c>
      <c r="P1045" s="12" t="e">
        <f>LOOKUP(A1045,Semanas!A1038:A1089,Semanas!C1038:C1089)</f>
        <v>#N/A</v>
      </c>
    </row>
    <row r="1046" spans="1:16" x14ac:dyDescent="0.25">
      <c r="A1046" s="30"/>
      <c r="B1046" s="29"/>
      <c r="C1046" s="28"/>
      <c r="D1046" s="29"/>
      <c r="E1046" s="28"/>
      <c r="F1046" s="8">
        <f t="shared" si="16"/>
        <v>0</v>
      </c>
      <c r="G1046" s="31"/>
      <c r="H1046" s="32"/>
      <c r="O1046" s="11" t="e">
        <f>LOOKUP(A1046,Semanas!A1039:A1090,Semanas!B1039:B1090)</f>
        <v>#N/A</v>
      </c>
      <c r="P1046" s="12" t="e">
        <f>LOOKUP(A1046,Semanas!A1039:A1090,Semanas!C1039:C1090)</f>
        <v>#N/A</v>
      </c>
    </row>
    <row r="1047" spans="1:16" x14ac:dyDescent="0.25">
      <c r="A1047" s="30"/>
      <c r="B1047" s="29"/>
      <c r="C1047" s="28"/>
      <c r="D1047" s="29"/>
      <c r="E1047" s="28"/>
      <c r="F1047" s="8">
        <f t="shared" si="16"/>
        <v>0</v>
      </c>
      <c r="G1047" s="31"/>
      <c r="H1047" s="32"/>
      <c r="O1047" s="11" t="e">
        <f>LOOKUP(A1047,Semanas!A1040:A1091,Semanas!B1040:B1091)</f>
        <v>#N/A</v>
      </c>
      <c r="P1047" s="12" t="e">
        <f>LOOKUP(A1047,Semanas!A1040:A1091,Semanas!C1040:C1091)</f>
        <v>#N/A</v>
      </c>
    </row>
    <row r="1048" spans="1:16" x14ac:dyDescent="0.25">
      <c r="A1048" s="30"/>
      <c r="B1048" s="29"/>
      <c r="C1048" s="28"/>
      <c r="D1048" s="29"/>
      <c r="E1048" s="28"/>
      <c r="F1048" s="8">
        <f t="shared" si="16"/>
        <v>0</v>
      </c>
      <c r="G1048" s="31"/>
      <c r="H1048" s="32"/>
      <c r="O1048" s="11" t="e">
        <f>LOOKUP(A1048,Semanas!A1041:A1092,Semanas!B1041:B1092)</f>
        <v>#N/A</v>
      </c>
      <c r="P1048" s="12" t="e">
        <f>LOOKUP(A1048,Semanas!A1041:A1092,Semanas!C1041:C1092)</f>
        <v>#N/A</v>
      </c>
    </row>
    <row r="1049" spans="1:16" x14ac:dyDescent="0.25">
      <c r="A1049" s="30"/>
      <c r="B1049" s="29"/>
      <c r="C1049" s="28"/>
      <c r="D1049" s="29"/>
      <c r="E1049" s="28"/>
      <c r="F1049" s="8">
        <f t="shared" si="16"/>
        <v>0</v>
      </c>
      <c r="G1049" s="31"/>
      <c r="H1049" s="32"/>
      <c r="O1049" s="11" t="e">
        <f>LOOKUP(A1049,Semanas!A1042:A1093,Semanas!B1042:B1093)</f>
        <v>#N/A</v>
      </c>
      <c r="P1049" s="12" t="e">
        <f>LOOKUP(A1049,Semanas!A1042:A1093,Semanas!C1042:C1093)</f>
        <v>#N/A</v>
      </c>
    </row>
    <row r="1050" spans="1:16" x14ac:dyDescent="0.25">
      <c r="A1050" s="30"/>
      <c r="B1050" s="29"/>
      <c r="C1050" s="28"/>
      <c r="D1050" s="29"/>
      <c r="E1050" s="28"/>
      <c r="F1050" s="8">
        <f t="shared" si="16"/>
        <v>0</v>
      </c>
      <c r="G1050" s="31"/>
      <c r="H1050" s="32"/>
      <c r="O1050" s="11" t="e">
        <f>LOOKUP(A1050,Semanas!A1043:A1094,Semanas!B1043:B1094)</f>
        <v>#N/A</v>
      </c>
      <c r="P1050" s="12" t="e">
        <f>LOOKUP(A1050,Semanas!A1043:A1094,Semanas!C1043:C1094)</f>
        <v>#N/A</v>
      </c>
    </row>
    <row r="1051" spans="1:16" x14ac:dyDescent="0.25">
      <c r="A1051" s="30"/>
      <c r="B1051" s="29"/>
      <c r="C1051" s="28"/>
      <c r="D1051" s="29"/>
      <c r="E1051" s="28"/>
      <c r="F1051" s="8">
        <f t="shared" si="16"/>
        <v>0</v>
      </c>
      <c r="G1051" s="31"/>
      <c r="H1051" s="32"/>
      <c r="O1051" s="11" t="e">
        <f>LOOKUP(A1051,Semanas!A1044:A1095,Semanas!B1044:B1095)</f>
        <v>#N/A</v>
      </c>
      <c r="P1051" s="12" t="e">
        <f>LOOKUP(A1051,Semanas!A1044:A1095,Semanas!C1044:C1095)</f>
        <v>#N/A</v>
      </c>
    </row>
    <row r="1052" spans="1:16" x14ac:dyDescent="0.25">
      <c r="A1052" s="30"/>
      <c r="B1052" s="29"/>
      <c r="C1052" s="28"/>
      <c r="D1052" s="29"/>
      <c r="E1052" s="28"/>
      <c r="F1052" s="8">
        <f t="shared" si="16"/>
        <v>0</v>
      </c>
      <c r="G1052" s="31"/>
      <c r="H1052" s="32"/>
      <c r="O1052" s="11" t="e">
        <f>LOOKUP(A1052,Semanas!A1045:A1096,Semanas!B1045:B1096)</f>
        <v>#N/A</v>
      </c>
      <c r="P1052" s="12" t="e">
        <f>LOOKUP(A1052,Semanas!A1045:A1096,Semanas!C1045:C1096)</f>
        <v>#N/A</v>
      </c>
    </row>
    <row r="1053" spans="1:16" x14ac:dyDescent="0.25">
      <c r="A1053" s="30"/>
      <c r="B1053" s="29"/>
      <c r="C1053" s="28"/>
      <c r="D1053" s="29"/>
      <c r="E1053" s="28"/>
      <c r="F1053" s="8">
        <f t="shared" si="16"/>
        <v>0</v>
      </c>
      <c r="G1053" s="31"/>
      <c r="H1053" s="32"/>
      <c r="O1053" s="11" t="e">
        <f>LOOKUP(A1053,Semanas!A1046:A1097,Semanas!B1046:B1097)</f>
        <v>#N/A</v>
      </c>
      <c r="P1053" s="12" t="e">
        <f>LOOKUP(A1053,Semanas!A1046:A1097,Semanas!C1046:C1097)</f>
        <v>#N/A</v>
      </c>
    </row>
    <row r="1054" spans="1:16" x14ac:dyDescent="0.25">
      <c r="A1054" s="30"/>
      <c r="B1054" s="29"/>
      <c r="C1054" s="28"/>
      <c r="D1054" s="29"/>
      <c r="E1054" s="28"/>
      <c r="F1054" s="8">
        <f t="shared" si="16"/>
        <v>0</v>
      </c>
      <c r="G1054" s="31"/>
      <c r="H1054" s="32"/>
      <c r="O1054" s="11" t="e">
        <f>LOOKUP(A1054,Semanas!A1047:A1098,Semanas!B1047:B1098)</f>
        <v>#N/A</v>
      </c>
      <c r="P1054" s="12" t="e">
        <f>LOOKUP(A1054,Semanas!A1047:A1098,Semanas!C1047:C1098)</f>
        <v>#N/A</v>
      </c>
    </row>
    <row r="1055" spans="1:16" x14ac:dyDescent="0.25">
      <c r="A1055" s="30"/>
      <c r="B1055" s="29"/>
      <c r="C1055" s="28"/>
      <c r="D1055" s="29"/>
      <c r="E1055" s="28"/>
      <c r="F1055" s="8">
        <f t="shared" si="16"/>
        <v>0</v>
      </c>
      <c r="G1055" s="31"/>
      <c r="H1055" s="32"/>
      <c r="O1055" s="11" t="e">
        <f>LOOKUP(A1055,Semanas!A1048:A1099,Semanas!B1048:B1099)</f>
        <v>#N/A</v>
      </c>
      <c r="P1055" s="12" t="e">
        <f>LOOKUP(A1055,Semanas!A1048:A1099,Semanas!C1048:C1099)</f>
        <v>#N/A</v>
      </c>
    </row>
    <row r="1056" spans="1:16" x14ac:dyDescent="0.25">
      <c r="A1056" s="30"/>
      <c r="B1056" s="29"/>
      <c r="C1056" s="28"/>
      <c r="D1056" s="29"/>
      <c r="E1056" s="28"/>
      <c r="F1056" s="8">
        <f t="shared" si="16"/>
        <v>0</v>
      </c>
      <c r="G1056" s="31"/>
      <c r="H1056" s="32"/>
      <c r="O1056" s="11" t="e">
        <f>LOOKUP(A1056,Semanas!A1049:A1100,Semanas!B1049:B1100)</f>
        <v>#N/A</v>
      </c>
      <c r="P1056" s="12" t="e">
        <f>LOOKUP(A1056,Semanas!A1049:A1100,Semanas!C1049:C1100)</f>
        <v>#N/A</v>
      </c>
    </row>
    <row r="1057" spans="1:16" x14ac:dyDescent="0.25">
      <c r="A1057" s="30"/>
      <c r="B1057" s="29"/>
      <c r="C1057" s="28"/>
      <c r="D1057" s="29"/>
      <c r="E1057" s="28"/>
      <c r="F1057" s="8">
        <f t="shared" si="16"/>
        <v>0</v>
      </c>
      <c r="G1057" s="31"/>
      <c r="H1057" s="32"/>
      <c r="O1057" s="11" t="e">
        <f>LOOKUP(A1057,Semanas!A1050:A1101,Semanas!B1050:B1101)</f>
        <v>#N/A</v>
      </c>
      <c r="P1057" s="12" t="e">
        <f>LOOKUP(A1057,Semanas!A1050:A1101,Semanas!C1050:C1101)</f>
        <v>#N/A</v>
      </c>
    </row>
    <row r="1058" spans="1:16" x14ac:dyDescent="0.25">
      <c r="A1058" s="30"/>
      <c r="B1058" s="29"/>
      <c r="C1058" s="28"/>
      <c r="D1058" s="29"/>
      <c r="E1058" s="28"/>
      <c r="F1058" s="8">
        <f t="shared" si="16"/>
        <v>0</v>
      </c>
      <c r="G1058" s="31"/>
      <c r="H1058" s="32"/>
      <c r="O1058" s="11" t="e">
        <f>LOOKUP(A1058,Semanas!A1051:A1102,Semanas!B1051:B1102)</f>
        <v>#N/A</v>
      </c>
      <c r="P1058" s="12" t="e">
        <f>LOOKUP(A1058,Semanas!A1051:A1102,Semanas!C1051:C1102)</f>
        <v>#N/A</v>
      </c>
    </row>
    <row r="1059" spans="1:16" x14ac:dyDescent="0.25">
      <c r="A1059" s="30"/>
      <c r="B1059" s="29"/>
      <c r="C1059" s="28"/>
      <c r="D1059" s="29"/>
      <c r="E1059" s="28"/>
      <c r="F1059" s="8">
        <f t="shared" si="16"/>
        <v>0</v>
      </c>
      <c r="G1059" s="31"/>
      <c r="H1059" s="32"/>
      <c r="O1059" s="11" t="e">
        <f>LOOKUP(A1059,Semanas!A1052:A1103,Semanas!B1052:B1103)</f>
        <v>#N/A</v>
      </c>
      <c r="P1059" s="12" t="e">
        <f>LOOKUP(A1059,Semanas!A1052:A1103,Semanas!C1052:C1103)</f>
        <v>#N/A</v>
      </c>
    </row>
    <row r="1060" spans="1:16" x14ac:dyDescent="0.25">
      <c r="A1060" s="30"/>
      <c r="B1060" s="29"/>
      <c r="C1060" s="28"/>
      <c r="D1060" s="29"/>
      <c r="E1060" s="28"/>
      <c r="F1060" s="8">
        <f t="shared" si="16"/>
        <v>0</v>
      </c>
      <c r="G1060" s="31"/>
      <c r="H1060" s="32"/>
      <c r="O1060" s="11" t="e">
        <f>LOOKUP(A1060,Semanas!A1053:A1104,Semanas!B1053:B1104)</f>
        <v>#N/A</v>
      </c>
      <c r="P1060" s="12" t="e">
        <f>LOOKUP(A1060,Semanas!A1053:A1104,Semanas!C1053:C1104)</f>
        <v>#N/A</v>
      </c>
    </row>
    <row r="1061" spans="1:16" x14ac:dyDescent="0.25">
      <c r="A1061" s="30"/>
      <c r="B1061" s="29"/>
      <c r="C1061" s="28"/>
      <c r="D1061" s="29"/>
      <c r="E1061" s="28"/>
      <c r="F1061" s="8">
        <f t="shared" si="16"/>
        <v>0</v>
      </c>
      <c r="G1061" s="31"/>
      <c r="H1061" s="32"/>
      <c r="O1061" s="11" t="e">
        <f>LOOKUP(A1061,Semanas!A1054:A1105,Semanas!B1054:B1105)</f>
        <v>#N/A</v>
      </c>
      <c r="P1061" s="12" t="e">
        <f>LOOKUP(A1061,Semanas!A1054:A1105,Semanas!C1054:C1105)</f>
        <v>#N/A</v>
      </c>
    </row>
    <row r="1062" spans="1:16" x14ac:dyDescent="0.25">
      <c r="A1062" s="30"/>
      <c r="B1062" s="29"/>
      <c r="C1062" s="28"/>
      <c r="D1062" s="29"/>
      <c r="E1062" s="28"/>
      <c r="F1062" s="8">
        <f t="shared" si="16"/>
        <v>0</v>
      </c>
      <c r="G1062" s="31"/>
      <c r="H1062" s="32"/>
      <c r="O1062" s="11" t="e">
        <f>LOOKUP(A1062,Semanas!A1055:A1106,Semanas!B1055:B1106)</f>
        <v>#N/A</v>
      </c>
      <c r="P1062" s="12" t="e">
        <f>LOOKUP(A1062,Semanas!A1055:A1106,Semanas!C1055:C1106)</f>
        <v>#N/A</v>
      </c>
    </row>
    <row r="1063" spans="1:16" x14ac:dyDescent="0.25">
      <c r="A1063" s="30"/>
      <c r="B1063" s="29"/>
      <c r="C1063" s="28"/>
      <c r="D1063" s="29"/>
      <c r="E1063" s="28"/>
      <c r="F1063" s="8">
        <f t="shared" si="16"/>
        <v>0</v>
      </c>
      <c r="G1063" s="31"/>
      <c r="H1063" s="32"/>
      <c r="O1063" s="11" t="e">
        <f>LOOKUP(A1063,Semanas!A1056:A1107,Semanas!B1056:B1107)</f>
        <v>#N/A</v>
      </c>
      <c r="P1063" s="12" t="e">
        <f>LOOKUP(A1063,Semanas!A1056:A1107,Semanas!C1056:C1107)</f>
        <v>#N/A</v>
      </c>
    </row>
    <row r="1064" spans="1:16" x14ac:dyDescent="0.25">
      <c r="A1064" s="30"/>
      <c r="B1064" s="29"/>
      <c r="C1064" s="28"/>
      <c r="D1064" s="29"/>
      <c r="E1064" s="28"/>
      <c r="F1064" s="8">
        <f t="shared" si="16"/>
        <v>0</v>
      </c>
      <c r="G1064" s="31"/>
      <c r="H1064" s="32"/>
      <c r="O1064" s="11" t="e">
        <f>LOOKUP(A1064,Semanas!A1057:A1108,Semanas!B1057:B1108)</f>
        <v>#N/A</v>
      </c>
      <c r="P1064" s="12" t="e">
        <f>LOOKUP(A1064,Semanas!A1057:A1108,Semanas!C1057:C1108)</f>
        <v>#N/A</v>
      </c>
    </row>
    <row r="1065" spans="1:16" x14ac:dyDescent="0.25">
      <c r="A1065" s="30"/>
      <c r="B1065" s="29"/>
      <c r="C1065" s="28"/>
      <c r="D1065" s="29"/>
      <c r="E1065" s="28"/>
      <c r="F1065" s="8">
        <f t="shared" si="16"/>
        <v>0</v>
      </c>
      <c r="G1065" s="31"/>
      <c r="H1065" s="32"/>
      <c r="O1065" s="11" t="e">
        <f>LOOKUP(A1065,Semanas!A1058:A1109,Semanas!B1058:B1109)</f>
        <v>#N/A</v>
      </c>
      <c r="P1065" s="12" t="e">
        <f>LOOKUP(A1065,Semanas!A1058:A1109,Semanas!C1058:C1109)</f>
        <v>#N/A</v>
      </c>
    </row>
    <row r="1066" spans="1:16" x14ac:dyDescent="0.25">
      <c r="A1066" s="30"/>
      <c r="B1066" s="29"/>
      <c r="C1066" s="28"/>
      <c r="D1066" s="29"/>
      <c r="E1066" s="28"/>
      <c r="F1066" s="8">
        <f t="shared" si="16"/>
        <v>0</v>
      </c>
      <c r="G1066" s="31"/>
      <c r="H1066" s="32"/>
      <c r="O1066" s="11" t="e">
        <f>LOOKUP(A1066,Semanas!A1059:A1110,Semanas!B1059:B1110)</f>
        <v>#N/A</v>
      </c>
      <c r="P1066" s="12" t="e">
        <f>LOOKUP(A1066,Semanas!A1059:A1110,Semanas!C1059:C1110)</f>
        <v>#N/A</v>
      </c>
    </row>
    <row r="1067" spans="1:16" x14ac:dyDescent="0.25">
      <c r="A1067" s="30"/>
      <c r="B1067" s="29"/>
      <c r="C1067" s="28"/>
      <c r="D1067" s="29"/>
      <c r="E1067" s="28"/>
      <c r="F1067" s="8">
        <f t="shared" si="16"/>
        <v>0</v>
      </c>
      <c r="G1067" s="31"/>
      <c r="H1067" s="32"/>
      <c r="O1067" s="11" t="e">
        <f>LOOKUP(A1067,Semanas!A1060:A1111,Semanas!B1060:B1111)</f>
        <v>#N/A</v>
      </c>
      <c r="P1067" s="12" t="e">
        <f>LOOKUP(A1067,Semanas!A1060:A1111,Semanas!C1060:C1111)</f>
        <v>#N/A</v>
      </c>
    </row>
    <row r="1068" spans="1:16" x14ac:dyDescent="0.25">
      <c r="A1068" s="30"/>
      <c r="B1068" s="29"/>
      <c r="C1068" s="28"/>
      <c r="D1068" s="29"/>
      <c r="E1068" s="28"/>
      <c r="F1068" s="8">
        <f t="shared" si="16"/>
        <v>0</v>
      </c>
      <c r="G1068" s="31"/>
      <c r="H1068" s="32"/>
      <c r="O1068" s="11" t="e">
        <f>LOOKUP(A1068,Semanas!A1061:A1112,Semanas!B1061:B1112)</f>
        <v>#N/A</v>
      </c>
      <c r="P1068" s="12" t="e">
        <f>LOOKUP(A1068,Semanas!A1061:A1112,Semanas!C1061:C1112)</f>
        <v>#N/A</v>
      </c>
    </row>
    <row r="1069" spans="1:16" x14ac:dyDescent="0.25">
      <c r="A1069" s="30"/>
      <c r="B1069" s="29"/>
      <c r="C1069" s="28"/>
      <c r="D1069" s="29"/>
      <c r="E1069" s="28"/>
      <c r="F1069" s="8">
        <f t="shared" si="16"/>
        <v>0</v>
      </c>
      <c r="G1069" s="31"/>
      <c r="H1069" s="32"/>
      <c r="O1069" s="11" t="e">
        <f>LOOKUP(A1069,Semanas!A1062:A1113,Semanas!B1062:B1113)</f>
        <v>#N/A</v>
      </c>
      <c r="P1069" s="12" t="e">
        <f>LOOKUP(A1069,Semanas!A1062:A1113,Semanas!C1062:C1113)</f>
        <v>#N/A</v>
      </c>
    </row>
    <row r="1070" spans="1:16" x14ac:dyDescent="0.25">
      <c r="A1070" s="30"/>
      <c r="B1070" s="29"/>
      <c r="C1070" s="28"/>
      <c r="D1070" s="29"/>
      <c r="E1070" s="28"/>
      <c r="F1070" s="8">
        <f t="shared" si="16"/>
        <v>0</v>
      </c>
      <c r="G1070" s="31"/>
      <c r="H1070" s="32"/>
      <c r="O1070" s="11" t="e">
        <f>LOOKUP(A1070,Semanas!A1063:A1114,Semanas!B1063:B1114)</f>
        <v>#N/A</v>
      </c>
      <c r="P1070" s="12" t="e">
        <f>LOOKUP(A1070,Semanas!A1063:A1114,Semanas!C1063:C1114)</f>
        <v>#N/A</v>
      </c>
    </row>
    <row r="1071" spans="1:16" x14ac:dyDescent="0.25">
      <c r="A1071" s="30"/>
      <c r="B1071" s="29"/>
      <c r="C1071" s="28"/>
      <c r="D1071" s="29"/>
      <c r="E1071" s="28"/>
      <c r="F1071" s="8">
        <f t="shared" si="16"/>
        <v>0</v>
      </c>
      <c r="G1071" s="31"/>
      <c r="H1071" s="32"/>
      <c r="O1071" s="11" t="e">
        <f>LOOKUP(A1071,Semanas!A1064:A1115,Semanas!B1064:B1115)</f>
        <v>#N/A</v>
      </c>
      <c r="P1071" s="12" t="e">
        <f>LOOKUP(A1071,Semanas!A1064:A1115,Semanas!C1064:C1115)</f>
        <v>#N/A</v>
      </c>
    </row>
    <row r="1072" spans="1:16" x14ac:dyDescent="0.25">
      <c r="A1072" s="30"/>
      <c r="B1072" s="29"/>
      <c r="C1072" s="28"/>
      <c r="D1072" s="29"/>
      <c r="E1072" s="28"/>
      <c r="F1072" s="8">
        <f t="shared" si="16"/>
        <v>0</v>
      </c>
      <c r="G1072" s="31"/>
      <c r="H1072" s="32"/>
      <c r="O1072" s="11" t="e">
        <f>LOOKUP(A1072,Semanas!A1065:A1116,Semanas!B1065:B1116)</f>
        <v>#N/A</v>
      </c>
      <c r="P1072" s="12" t="e">
        <f>LOOKUP(A1072,Semanas!A1065:A1116,Semanas!C1065:C1116)</f>
        <v>#N/A</v>
      </c>
    </row>
    <row r="1073" spans="1:16" x14ac:dyDescent="0.25">
      <c r="A1073" s="30"/>
      <c r="B1073" s="29"/>
      <c r="C1073" s="28"/>
      <c r="D1073" s="29"/>
      <c r="E1073" s="28"/>
      <c r="F1073" s="8">
        <f t="shared" si="16"/>
        <v>0</v>
      </c>
      <c r="G1073" s="31"/>
      <c r="H1073" s="32"/>
      <c r="O1073" s="11" t="e">
        <f>LOOKUP(A1073,Semanas!A1066:A1117,Semanas!B1066:B1117)</f>
        <v>#N/A</v>
      </c>
      <c r="P1073" s="12" t="e">
        <f>LOOKUP(A1073,Semanas!A1066:A1117,Semanas!C1066:C1117)</f>
        <v>#N/A</v>
      </c>
    </row>
    <row r="1074" spans="1:16" x14ac:dyDescent="0.25">
      <c r="A1074" s="30"/>
      <c r="B1074" s="29"/>
      <c r="C1074" s="28"/>
      <c r="D1074" s="29"/>
      <c r="E1074" s="28"/>
      <c r="F1074" s="8">
        <f t="shared" si="16"/>
        <v>0</v>
      </c>
      <c r="G1074" s="31"/>
      <c r="H1074" s="32"/>
      <c r="O1074" s="11" t="e">
        <f>LOOKUP(A1074,Semanas!A1067:A1118,Semanas!B1067:B1118)</f>
        <v>#N/A</v>
      </c>
      <c r="P1074" s="12" t="e">
        <f>LOOKUP(A1074,Semanas!A1067:A1118,Semanas!C1067:C1118)</f>
        <v>#N/A</v>
      </c>
    </row>
    <row r="1075" spans="1:16" x14ac:dyDescent="0.25">
      <c r="A1075" s="30"/>
      <c r="B1075" s="29"/>
      <c r="C1075" s="28"/>
      <c r="D1075" s="29"/>
      <c r="E1075" s="28"/>
      <c r="F1075" s="8">
        <f t="shared" si="16"/>
        <v>0</v>
      </c>
      <c r="G1075" s="31"/>
      <c r="H1075" s="32"/>
      <c r="O1075" s="11" t="e">
        <f>LOOKUP(A1075,Semanas!A1068:A1119,Semanas!B1068:B1119)</f>
        <v>#N/A</v>
      </c>
      <c r="P1075" s="12" t="e">
        <f>LOOKUP(A1075,Semanas!A1068:A1119,Semanas!C1068:C1119)</f>
        <v>#N/A</v>
      </c>
    </row>
    <row r="1076" spans="1:16" x14ac:dyDescent="0.25">
      <c r="A1076" s="30"/>
      <c r="B1076" s="29"/>
      <c r="C1076" s="28"/>
      <c r="D1076" s="29"/>
      <c r="E1076" s="28"/>
      <c r="F1076" s="8">
        <f t="shared" si="16"/>
        <v>0</v>
      </c>
      <c r="G1076" s="31"/>
      <c r="H1076" s="32"/>
      <c r="O1076" s="11" t="e">
        <f>LOOKUP(A1076,Semanas!A1069:A1120,Semanas!B1069:B1120)</f>
        <v>#N/A</v>
      </c>
      <c r="P1076" s="12" t="e">
        <f>LOOKUP(A1076,Semanas!A1069:A1120,Semanas!C1069:C1120)</f>
        <v>#N/A</v>
      </c>
    </row>
    <row r="1077" spans="1:16" x14ac:dyDescent="0.25">
      <c r="A1077" s="30"/>
      <c r="B1077" s="29"/>
      <c r="C1077" s="28"/>
      <c r="D1077" s="29"/>
      <c r="E1077" s="28"/>
      <c r="F1077" s="8">
        <f t="shared" si="16"/>
        <v>0</v>
      </c>
      <c r="G1077" s="31"/>
      <c r="H1077" s="32"/>
      <c r="O1077" s="11" t="e">
        <f>LOOKUP(A1077,Semanas!A1070:A1121,Semanas!B1070:B1121)</f>
        <v>#N/A</v>
      </c>
      <c r="P1077" s="12" t="e">
        <f>LOOKUP(A1077,Semanas!A1070:A1121,Semanas!C1070:C1121)</f>
        <v>#N/A</v>
      </c>
    </row>
    <row r="1078" spans="1:16" x14ac:dyDescent="0.25">
      <c r="A1078" s="30"/>
      <c r="B1078" s="29"/>
      <c r="C1078" s="28"/>
      <c r="D1078" s="29"/>
      <c r="E1078" s="28"/>
      <c r="F1078" s="8">
        <f t="shared" si="16"/>
        <v>0</v>
      </c>
      <c r="G1078" s="31"/>
      <c r="H1078" s="32"/>
      <c r="O1078" s="11" t="e">
        <f>LOOKUP(A1078,Semanas!A1071:A1122,Semanas!B1071:B1122)</f>
        <v>#N/A</v>
      </c>
      <c r="P1078" s="12" t="e">
        <f>LOOKUP(A1078,Semanas!A1071:A1122,Semanas!C1071:C1122)</f>
        <v>#N/A</v>
      </c>
    </row>
    <row r="1079" spans="1:16" x14ac:dyDescent="0.25">
      <c r="A1079" s="30"/>
      <c r="B1079" s="29"/>
      <c r="C1079" s="28"/>
      <c r="D1079" s="29"/>
      <c r="E1079" s="28"/>
      <c r="F1079" s="8">
        <f t="shared" si="16"/>
        <v>0</v>
      </c>
      <c r="G1079" s="31"/>
      <c r="H1079" s="32"/>
      <c r="O1079" s="11" t="e">
        <f>LOOKUP(A1079,Semanas!A1072:A1123,Semanas!B1072:B1123)</f>
        <v>#N/A</v>
      </c>
      <c r="P1079" s="12" t="e">
        <f>LOOKUP(A1079,Semanas!A1072:A1123,Semanas!C1072:C1123)</f>
        <v>#N/A</v>
      </c>
    </row>
    <row r="1080" spans="1:16" x14ac:dyDescent="0.25">
      <c r="A1080" s="30"/>
      <c r="B1080" s="29"/>
      <c r="C1080" s="28"/>
      <c r="D1080" s="29"/>
      <c r="E1080" s="28"/>
      <c r="F1080" s="8">
        <f t="shared" si="16"/>
        <v>0</v>
      </c>
      <c r="G1080" s="31"/>
      <c r="H1080" s="32"/>
      <c r="O1080" s="11" t="e">
        <f>LOOKUP(A1080,Semanas!A1073:A1124,Semanas!B1073:B1124)</f>
        <v>#N/A</v>
      </c>
      <c r="P1080" s="12" t="e">
        <f>LOOKUP(A1080,Semanas!A1073:A1124,Semanas!C1073:C1124)</f>
        <v>#N/A</v>
      </c>
    </row>
    <row r="1081" spans="1:16" x14ac:dyDescent="0.25">
      <c r="A1081" s="30"/>
      <c r="B1081" s="29"/>
      <c r="C1081" s="28"/>
      <c r="D1081" s="29"/>
      <c r="E1081" s="28"/>
      <c r="F1081" s="8">
        <f t="shared" si="16"/>
        <v>0</v>
      </c>
      <c r="G1081" s="31"/>
      <c r="H1081" s="32"/>
      <c r="O1081" s="11" t="e">
        <f>LOOKUP(A1081,Semanas!A1074:A1125,Semanas!B1074:B1125)</f>
        <v>#N/A</v>
      </c>
      <c r="P1081" s="12" t="e">
        <f>LOOKUP(A1081,Semanas!A1074:A1125,Semanas!C1074:C1125)</f>
        <v>#N/A</v>
      </c>
    </row>
    <row r="1082" spans="1:16" x14ac:dyDescent="0.25">
      <c r="A1082" s="30"/>
      <c r="B1082" s="29"/>
      <c r="C1082" s="28"/>
      <c r="D1082" s="29"/>
      <c r="E1082" s="28"/>
      <c r="F1082" s="8">
        <f t="shared" si="16"/>
        <v>0</v>
      </c>
      <c r="G1082" s="31"/>
      <c r="H1082" s="32"/>
      <c r="O1082" s="11" t="e">
        <f>LOOKUP(A1082,Semanas!A1075:A1126,Semanas!B1075:B1126)</f>
        <v>#N/A</v>
      </c>
      <c r="P1082" s="12" t="e">
        <f>LOOKUP(A1082,Semanas!A1075:A1126,Semanas!C1075:C1126)</f>
        <v>#N/A</v>
      </c>
    </row>
    <row r="1083" spans="1:16" x14ac:dyDescent="0.25">
      <c r="A1083" s="30"/>
      <c r="B1083" s="29"/>
      <c r="C1083" s="28"/>
      <c r="D1083" s="29"/>
      <c r="E1083" s="28"/>
      <c r="F1083" s="8">
        <f t="shared" si="16"/>
        <v>0</v>
      </c>
      <c r="G1083" s="31"/>
      <c r="H1083" s="32"/>
      <c r="O1083" s="11" t="e">
        <f>LOOKUP(A1083,Semanas!A1076:A1127,Semanas!B1076:B1127)</f>
        <v>#N/A</v>
      </c>
      <c r="P1083" s="12" t="e">
        <f>LOOKUP(A1083,Semanas!A1076:A1127,Semanas!C1076:C1127)</f>
        <v>#N/A</v>
      </c>
    </row>
    <row r="1084" spans="1:16" x14ac:dyDescent="0.25">
      <c r="A1084" s="30"/>
      <c r="B1084" s="29"/>
      <c r="C1084" s="28"/>
      <c r="D1084" s="29"/>
      <c r="E1084" s="28"/>
      <c r="F1084" s="8">
        <f t="shared" si="16"/>
        <v>0</v>
      </c>
      <c r="G1084" s="31"/>
      <c r="H1084" s="32"/>
      <c r="O1084" s="11" t="e">
        <f>LOOKUP(A1084,Semanas!A1077:A1128,Semanas!B1077:B1128)</f>
        <v>#N/A</v>
      </c>
      <c r="P1084" s="12" t="e">
        <f>LOOKUP(A1084,Semanas!A1077:A1128,Semanas!C1077:C1128)</f>
        <v>#N/A</v>
      </c>
    </row>
    <row r="1085" spans="1:16" x14ac:dyDescent="0.25">
      <c r="A1085" s="30"/>
      <c r="B1085" s="29"/>
      <c r="C1085" s="28"/>
      <c r="D1085" s="29"/>
      <c r="E1085" s="28"/>
      <c r="F1085" s="8">
        <f t="shared" si="16"/>
        <v>0</v>
      </c>
      <c r="G1085" s="31"/>
      <c r="H1085" s="32"/>
      <c r="O1085" s="11" t="e">
        <f>LOOKUP(A1085,Semanas!A1078:A1129,Semanas!B1078:B1129)</f>
        <v>#N/A</v>
      </c>
      <c r="P1085" s="12" t="e">
        <f>LOOKUP(A1085,Semanas!A1078:A1129,Semanas!C1078:C1129)</f>
        <v>#N/A</v>
      </c>
    </row>
    <row r="1086" spans="1:16" x14ac:dyDescent="0.25">
      <c r="A1086" s="30"/>
      <c r="B1086" s="29"/>
      <c r="C1086" s="28"/>
      <c r="D1086" s="29"/>
      <c r="E1086" s="28"/>
      <c r="F1086" s="8">
        <f t="shared" si="16"/>
        <v>0</v>
      </c>
      <c r="G1086" s="31"/>
      <c r="H1086" s="32"/>
      <c r="O1086" s="11" t="e">
        <f>LOOKUP(A1086,Semanas!A1079:A1130,Semanas!B1079:B1130)</f>
        <v>#N/A</v>
      </c>
      <c r="P1086" s="12" t="e">
        <f>LOOKUP(A1086,Semanas!A1079:A1130,Semanas!C1079:C1130)</f>
        <v>#N/A</v>
      </c>
    </row>
    <row r="1087" spans="1:16" x14ac:dyDescent="0.25">
      <c r="A1087" s="30"/>
      <c r="B1087" s="29"/>
      <c r="C1087" s="28"/>
      <c r="D1087" s="29"/>
      <c r="E1087" s="28"/>
      <c r="F1087" s="8">
        <f t="shared" si="16"/>
        <v>0</v>
      </c>
      <c r="G1087" s="31"/>
      <c r="H1087" s="32"/>
      <c r="O1087" s="11" t="e">
        <f>LOOKUP(A1087,Semanas!A1080:A1131,Semanas!B1080:B1131)</f>
        <v>#N/A</v>
      </c>
      <c r="P1087" s="12" t="e">
        <f>LOOKUP(A1087,Semanas!A1080:A1131,Semanas!C1080:C1131)</f>
        <v>#N/A</v>
      </c>
    </row>
    <row r="1088" spans="1:16" x14ac:dyDescent="0.25">
      <c r="A1088" s="30"/>
      <c r="B1088" s="29"/>
      <c r="C1088" s="28"/>
      <c r="D1088" s="29"/>
      <c r="E1088" s="28"/>
      <c r="F1088" s="8">
        <f t="shared" si="16"/>
        <v>0</v>
      </c>
      <c r="G1088" s="31"/>
      <c r="H1088" s="32"/>
      <c r="O1088" s="11" t="e">
        <f>LOOKUP(A1088,Semanas!A1081:A1132,Semanas!B1081:B1132)</f>
        <v>#N/A</v>
      </c>
      <c r="P1088" s="12" t="e">
        <f>LOOKUP(A1088,Semanas!A1081:A1132,Semanas!C1081:C1132)</f>
        <v>#N/A</v>
      </c>
    </row>
    <row r="1089" spans="1:16" x14ac:dyDescent="0.25">
      <c r="A1089" s="30"/>
      <c r="B1089" s="29"/>
      <c r="C1089" s="28"/>
      <c r="D1089" s="29"/>
      <c r="E1089" s="28"/>
      <c r="F1089" s="8">
        <f t="shared" si="16"/>
        <v>0</v>
      </c>
      <c r="G1089" s="31"/>
      <c r="H1089" s="32"/>
      <c r="O1089" s="11" t="e">
        <f>LOOKUP(A1089,Semanas!A1082:A1133,Semanas!B1082:B1133)</f>
        <v>#N/A</v>
      </c>
      <c r="P1089" s="12" t="e">
        <f>LOOKUP(A1089,Semanas!A1082:A1133,Semanas!C1082:C1133)</f>
        <v>#N/A</v>
      </c>
    </row>
    <row r="1090" spans="1:16" x14ac:dyDescent="0.25">
      <c r="A1090" s="30"/>
      <c r="B1090" s="29"/>
      <c r="C1090" s="28"/>
      <c r="D1090" s="29"/>
      <c r="E1090" s="28"/>
      <c r="F1090" s="8">
        <f t="shared" si="16"/>
        <v>0</v>
      </c>
      <c r="G1090" s="31"/>
      <c r="H1090" s="32"/>
      <c r="O1090" s="11" t="e">
        <f>LOOKUP(A1090,Semanas!A1083:A1134,Semanas!B1083:B1134)</f>
        <v>#N/A</v>
      </c>
      <c r="P1090" s="12" t="e">
        <f>LOOKUP(A1090,Semanas!A1083:A1134,Semanas!C1083:C1134)</f>
        <v>#N/A</v>
      </c>
    </row>
    <row r="1091" spans="1:16" x14ac:dyDescent="0.25">
      <c r="A1091" s="30"/>
      <c r="B1091" s="29"/>
      <c r="C1091" s="28"/>
      <c r="D1091" s="29"/>
      <c r="E1091" s="28"/>
      <c r="F1091" s="8">
        <f t="shared" si="16"/>
        <v>0</v>
      </c>
      <c r="G1091" s="31"/>
      <c r="H1091" s="32"/>
      <c r="O1091" s="11" t="e">
        <f>LOOKUP(A1091,Semanas!A1084:A1135,Semanas!B1084:B1135)</f>
        <v>#N/A</v>
      </c>
      <c r="P1091" s="12" t="e">
        <f>LOOKUP(A1091,Semanas!A1084:A1135,Semanas!C1084:C1135)</f>
        <v>#N/A</v>
      </c>
    </row>
    <row r="1092" spans="1:16" x14ac:dyDescent="0.25">
      <c r="A1092" s="30"/>
      <c r="B1092" s="29"/>
      <c r="C1092" s="28"/>
      <c r="D1092" s="29"/>
      <c r="E1092" s="28"/>
      <c r="F1092" s="8">
        <f t="shared" si="16"/>
        <v>0</v>
      </c>
      <c r="G1092" s="31"/>
      <c r="H1092" s="32"/>
      <c r="O1092" s="11" t="e">
        <f>LOOKUP(A1092,Semanas!A1085:A1136,Semanas!B1085:B1136)</f>
        <v>#N/A</v>
      </c>
      <c r="P1092" s="12" t="e">
        <f>LOOKUP(A1092,Semanas!A1085:A1136,Semanas!C1085:C1136)</f>
        <v>#N/A</v>
      </c>
    </row>
    <row r="1093" spans="1:16" x14ac:dyDescent="0.25">
      <c r="A1093" s="30"/>
      <c r="B1093" s="29"/>
      <c r="C1093" s="28"/>
      <c r="D1093" s="29"/>
      <c r="E1093" s="28"/>
      <c r="F1093" s="8">
        <f t="shared" si="16"/>
        <v>0</v>
      </c>
      <c r="G1093" s="31"/>
      <c r="H1093" s="32"/>
      <c r="O1093" s="11" t="e">
        <f>LOOKUP(A1093,Semanas!A1086:A1137,Semanas!B1086:B1137)</f>
        <v>#N/A</v>
      </c>
      <c r="P1093" s="12" t="e">
        <f>LOOKUP(A1093,Semanas!A1086:A1137,Semanas!C1086:C1137)</f>
        <v>#N/A</v>
      </c>
    </row>
    <row r="1094" spans="1:16" x14ac:dyDescent="0.25">
      <c r="A1094" s="30"/>
      <c r="B1094" s="29"/>
      <c r="C1094" s="28"/>
      <c r="D1094" s="29"/>
      <c r="E1094" s="28"/>
      <c r="F1094" s="8">
        <f t="shared" si="16"/>
        <v>0</v>
      </c>
      <c r="G1094" s="31"/>
      <c r="H1094" s="32"/>
      <c r="O1094" s="11" t="e">
        <f>LOOKUP(A1094,Semanas!A1087:A1138,Semanas!B1087:B1138)</f>
        <v>#N/A</v>
      </c>
      <c r="P1094" s="12" t="e">
        <f>LOOKUP(A1094,Semanas!A1087:A1138,Semanas!C1087:C1138)</f>
        <v>#N/A</v>
      </c>
    </row>
    <row r="1095" spans="1:16" x14ac:dyDescent="0.25">
      <c r="A1095" s="30"/>
      <c r="B1095" s="29"/>
      <c r="C1095" s="28"/>
      <c r="D1095" s="29"/>
      <c r="E1095" s="28"/>
      <c r="F1095" s="8">
        <f t="shared" si="16"/>
        <v>0</v>
      </c>
      <c r="G1095" s="31"/>
      <c r="H1095" s="32"/>
      <c r="O1095" s="11" t="e">
        <f>LOOKUP(A1095,Semanas!A1088:A1139,Semanas!B1088:B1139)</f>
        <v>#N/A</v>
      </c>
      <c r="P1095" s="12" t="e">
        <f>LOOKUP(A1095,Semanas!A1088:A1139,Semanas!C1088:C1139)</f>
        <v>#N/A</v>
      </c>
    </row>
    <row r="1096" spans="1:16" x14ac:dyDescent="0.25">
      <c r="A1096" s="30"/>
      <c r="B1096" s="29"/>
      <c r="C1096" s="28"/>
      <c r="D1096" s="29"/>
      <c r="E1096" s="28"/>
      <c r="F1096" s="8">
        <f t="shared" si="16"/>
        <v>0</v>
      </c>
      <c r="G1096" s="31"/>
      <c r="H1096" s="32"/>
      <c r="O1096" s="11" t="e">
        <f>LOOKUP(A1096,Semanas!A1089:A1140,Semanas!B1089:B1140)</f>
        <v>#N/A</v>
      </c>
      <c r="P1096" s="12" t="e">
        <f>LOOKUP(A1096,Semanas!A1089:A1140,Semanas!C1089:C1140)</f>
        <v>#N/A</v>
      </c>
    </row>
    <row r="1097" spans="1:16" x14ac:dyDescent="0.25">
      <c r="A1097" s="30"/>
      <c r="B1097" s="29"/>
      <c r="C1097" s="28"/>
      <c r="D1097" s="29"/>
      <c r="E1097" s="28"/>
      <c r="F1097" s="8">
        <f t="shared" si="16"/>
        <v>0</v>
      </c>
      <c r="G1097" s="31"/>
      <c r="H1097" s="32"/>
      <c r="O1097" s="11" t="e">
        <f>LOOKUP(A1097,Semanas!A1090:A1141,Semanas!B1090:B1141)</f>
        <v>#N/A</v>
      </c>
      <c r="P1097" s="12" t="e">
        <f>LOOKUP(A1097,Semanas!A1090:A1141,Semanas!C1090:C1141)</f>
        <v>#N/A</v>
      </c>
    </row>
    <row r="1098" spans="1:16" x14ac:dyDescent="0.25">
      <c r="A1098" s="30"/>
      <c r="B1098" s="29"/>
      <c r="C1098" s="28"/>
      <c r="D1098" s="29"/>
      <c r="E1098" s="28"/>
      <c r="F1098" s="8">
        <f t="shared" si="16"/>
        <v>0</v>
      </c>
      <c r="G1098" s="31"/>
      <c r="H1098" s="32"/>
      <c r="O1098" s="11" t="e">
        <f>LOOKUP(A1098,Semanas!A1091:A1142,Semanas!B1091:B1142)</f>
        <v>#N/A</v>
      </c>
      <c r="P1098" s="12" t="e">
        <f>LOOKUP(A1098,Semanas!A1091:A1142,Semanas!C1091:C1142)</f>
        <v>#N/A</v>
      </c>
    </row>
    <row r="1099" spans="1:16" x14ac:dyDescent="0.25">
      <c r="A1099" s="30"/>
      <c r="B1099" s="29"/>
      <c r="C1099" s="28"/>
      <c r="D1099" s="29"/>
      <c r="E1099" s="28"/>
      <c r="F1099" s="8">
        <f t="shared" ref="F1099:F1162" si="17">((D1099+E1099)-(B1099+C1099))*24</f>
        <v>0</v>
      </c>
      <c r="G1099" s="31"/>
      <c r="H1099" s="32"/>
      <c r="O1099" s="11" t="e">
        <f>LOOKUP(A1099,Semanas!A1092:A1143,Semanas!B1092:B1143)</f>
        <v>#N/A</v>
      </c>
      <c r="P1099" s="12" t="e">
        <f>LOOKUP(A1099,Semanas!A1092:A1143,Semanas!C1092:C1143)</f>
        <v>#N/A</v>
      </c>
    </row>
    <row r="1100" spans="1:16" x14ac:dyDescent="0.25">
      <c r="A1100" s="30"/>
      <c r="B1100" s="29"/>
      <c r="C1100" s="28"/>
      <c r="D1100" s="29"/>
      <c r="E1100" s="28"/>
      <c r="F1100" s="8">
        <f t="shared" si="17"/>
        <v>0</v>
      </c>
      <c r="G1100" s="31"/>
      <c r="H1100" s="32"/>
      <c r="O1100" s="11" t="e">
        <f>LOOKUP(A1100,Semanas!A1093:A1144,Semanas!B1093:B1144)</f>
        <v>#N/A</v>
      </c>
      <c r="P1100" s="12" t="e">
        <f>LOOKUP(A1100,Semanas!A1093:A1144,Semanas!C1093:C1144)</f>
        <v>#N/A</v>
      </c>
    </row>
    <row r="1101" spans="1:16" x14ac:dyDescent="0.25">
      <c r="A1101" s="30"/>
      <c r="B1101" s="29"/>
      <c r="C1101" s="28"/>
      <c r="D1101" s="29"/>
      <c r="E1101" s="28"/>
      <c r="F1101" s="8">
        <f t="shared" si="17"/>
        <v>0</v>
      </c>
      <c r="G1101" s="31"/>
      <c r="H1101" s="32"/>
      <c r="O1101" s="11" t="e">
        <f>LOOKUP(A1101,Semanas!A1094:A1145,Semanas!B1094:B1145)</f>
        <v>#N/A</v>
      </c>
      <c r="P1101" s="12" t="e">
        <f>LOOKUP(A1101,Semanas!A1094:A1145,Semanas!C1094:C1145)</f>
        <v>#N/A</v>
      </c>
    </row>
    <row r="1102" spans="1:16" x14ac:dyDescent="0.25">
      <c r="A1102" s="30"/>
      <c r="B1102" s="29"/>
      <c r="C1102" s="28"/>
      <c r="D1102" s="29"/>
      <c r="E1102" s="28"/>
      <c r="F1102" s="8">
        <f t="shared" si="17"/>
        <v>0</v>
      </c>
      <c r="G1102" s="31"/>
      <c r="H1102" s="32"/>
      <c r="O1102" s="11" t="e">
        <f>LOOKUP(A1102,Semanas!A1095:A1146,Semanas!B1095:B1146)</f>
        <v>#N/A</v>
      </c>
      <c r="P1102" s="12" t="e">
        <f>LOOKUP(A1102,Semanas!A1095:A1146,Semanas!C1095:C1146)</f>
        <v>#N/A</v>
      </c>
    </row>
    <row r="1103" spans="1:16" x14ac:dyDescent="0.25">
      <c r="A1103" s="30"/>
      <c r="B1103" s="29"/>
      <c r="C1103" s="28"/>
      <c r="D1103" s="29"/>
      <c r="E1103" s="28"/>
      <c r="F1103" s="8">
        <f t="shared" si="17"/>
        <v>0</v>
      </c>
      <c r="G1103" s="31"/>
      <c r="H1103" s="32"/>
      <c r="O1103" s="11" t="e">
        <f>LOOKUP(A1103,Semanas!A1096:A1147,Semanas!B1096:B1147)</f>
        <v>#N/A</v>
      </c>
      <c r="P1103" s="12" t="e">
        <f>LOOKUP(A1103,Semanas!A1096:A1147,Semanas!C1096:C1147)</f>
        <v>#N/A</v>
      </c>
    </row>
    <row r="1104" spans="1:16" x14ac:dyDescent="0.25">
      <c r="A1104" s="30"/>
      <c r="B1104" s="29"/>
      <c r="C1104" s="28"/>
      <c r="D1104" s="29"/>
      <c r="E1104" s="28"/>
      <c r="F1104" s="8">
        <f t="shared" si="17"/>
        <v>0</v>
      </c>
      <c r="G1104" s="31"/>
      <c r="H1104" s="32"/>
      <c r="O1104" s="11" t="e">
        <f>LOOKUP(A1104,Semanas!A1097:A1148,Semanas!B1097:B1148)</f>
        <v>#N/A</v>
      </c>
      <c r="P1104" s="12" t="e">
        <f>LOOKUP(A1104,Semanas!A1097:A1148,Semanas!C1097:C1148)</f>
        <v>#N/A</v>
      </c>
    </row>
    <row r="1105" spans="1:16" x14ac:dyDescent="0.25">
      <c r="A1105" s="30"/>
      <c r="B1105" s="29"/>
      <c r="C1105" s="28"/>
      <c r="D1105" s="29"/>
      <c r="E1105" s="28"/>
      <c r="F1105" s="8">
        <f t="shared" si="17"/>
        <v>0</v>
      </c>
      <c r="G1105" s="31"/>
      <c r="H1105" s="32"/>
      <c r="O1105" s="11" t="e">
        <f>LOOKUP(A1105,Semanas!A1098:A1149,Semanas!B1098:B1149)</f>
        <v>#N/A</v>
      </c>
      <c r="P1105" s="12" t="e">
        <f>LOOKUP(A1105,Semanas!A1098:A1149,Semanas!C1098:C1149)</f>
        <v>#N/A</v>
      </c>
    </row>
    <row r="1106" spans="1:16" x14ac:dyDescent="0.25">
      <c r="A1106" s="30"/>
      <c r="B1106" s="29"/>
      <c r="C1106" s="28"/>
      <c r="D1106" s="29"/>
      <c r="E1106" s="28"/>
      <c r="F1106" s="8">
        <f t="shared" si="17"/>
        <v>0</v>
      </c>
      <c r="G1106" s="31"/>
      <c r="H1106" s="32"/>
      <c r="O1106" s="11" t="e">
        <f>LOOKUP(A1106,Semanas!A1099:A1150,Semanas!B1099:B1150)</f>
        <v>#N/A</v>
      </c>
      <c r="P1106" s="12" t="e">
        <f>LOOKUP(A1106,Semanas!A1099:A1150,Semanas!C1099:C1150)</f>
        <v>#N/A</v>
      </c>
    </row>
    <row r="1107" spans="1:16" x14ac:dyDescent="0.25">
      <c r="A1107" s="30"/>
      <c r="B1107" s="29"/>
      <c r="C1107" s="28"/>
      <c r="D1107" s="29"/>
      <c r="E1107" s="28"/>
      <c r="F1107" s="8">
        <f t="shared" si="17"/>
        <v>0</v>
      </c>
      <c r="G1107" s="31"/>
      <c r="H1107" s="32"/>
      <c r="O1107" s="11" t="e">
        <f>LOOKUP(A1107,Semanas!A1100:A1151,Semanas!B1100:B1151)</f>
        <v>#N/A</v>
      </c>
      <c r="P1107" s="12" t="e">
        <f>LOOKUP(A1107,Semanas!A1100:A1151,Semanas!C1100:C1151)</f>
        <v>#N/A</v>
      </c>
    </row>
    <row r="1108" spans="1:16" x14ac:dyDescent="0.25">
      <c r="A1108" s="30"/>
      <c r="B1108" s="29"/>
      <c r="C1108" s="28"/>
      <c r="D1108" s="29"/>
      <c r="E1108" s="28"/>
      <c r="F1108" s="8">
        <f t="shared" si="17"/>
        <v>0</v>
      </c>
      <c r="G1108" s="31"/>
      <c r="H1108" s="32"/>
      <c r="O1108" s="11" t="e">
        <f>LOOKUP(A1108,Semanas!A1101:A1152,Semanas!B1101:B1152)</f>
        <v>#N/A</v>
      </c>
      <c r="P1108" s="12" t="e">
        <f>LOOKUP(A1108,Semanas!A1101:A1152,Semanas!C1101:C1152)</f>
        <v>#N/A</v>
      </c>
    </row>
    <row r="1109" spans="1:16" x14ac:dyDescent="0.25">
      <c r="A1109" s="30"/>
      <c r="B1109" s="29"/>
      <c r="C1109" s="28"/>
      <c r="D1109" s="29"/>
      <c r="E1109" s="28"/>
      <c r="F1109" s="8">
        <f t="shared" si="17"/>
        <v>0</v>
      </c>
      <c r="G1109" s="31"/>
      <c r="H1109" s="32"/>
      <c r="O1109" s="11" t="e">
        <f>LOOKUP(A1109,Semanas!A1102:A1153,Semanas!B1102:B1153)</f>
        <v>#N/A</v>
      </c>
      <c r="P1109" s="12" t="e">
        <f>LOOKUP(A1109,Semanas!A1102:A1153,Semanas!C1102:C1153)</f>
        <v>#N/A</v>
      </c>
    </row>
    <row r="1110" spans="1:16" x14ac:dyDescent="0.25">
      <c r="A1110" s="30"/>
      <c r="B1110" s="29"/>
      <c r="C1110" s="28"/>
      <c r="D1110" s="29"/>
      <c r="E1110" s="28"/>
      <c r="F1110" s="8">
        <f t="shared" si="17"/>
        <v>0</v>
      </c>
      <c r="G1110" s="31"/>
      <c r="H1110" s="32"/>
      <c r="O1110" s="11" t="e">
        <f>LOOKUP(A1110,Semanas!A1103:A1154,Semanas!B1103:B1154)</f>
        <v>#N/A</v>
      </c>
      <c r="P1110" s="12" t="e">
        <f>LOOKUP(A1110,Semanas!A1103:A1154,Semanas!C1103:C1154)</f>
        <v>#N/A</v>
      </c>
    </row>
    <row r="1111" spans="1:16" x14ac:dyDescent="0.25">
      <c r="A1111" s="30"/>
      <c r="B1111" s="29"/>
      <c r="C1111" s="28"/>
      <c r="D1111" s="29"/>
      <c r="E1111" s="28"/>
      <c r="F1111" s="8">
        <f t="shared" si="17"/>
        <v>0</v>
      </c>
      <c r="G1111" s="31"/>
      <c r="H1111" s="32"/>
      <c r="O1111" s="11" t="e">
        <f>LOOKUP(A1111,Semanas!A1104:A1155,Semanas!B1104:B1155)</f>
        <v>#N/A</v>
      </c>
      <c r="P1111" s="12" t="e">
        <f>LOOKUP(A1111,Semanas!A1104:A1155,Semanas!C1104:C1155)</f>
        <v>#N/A</v>
      </c>
    </row>
    <row r="1112" spans="1:16" x14ac:dyDescent="0.25">
      <c r="A1112" s="30"/>
      <c r="B1112" s="29"/>
      <c r="C1112" s="28"/>
      <c r="D1112" s="29"/>
      <c r="E1112" s="28"/>
      <c r="F1112" s="8">
        <f t="shared" si="17"/>
        <v>0</v>
      </c>
      <c r="G1112" s="31"/>
      <c r="H1112" s="32"/>
      <c r="O1112" s="11" t="e">
        <f>LOOKUP(A1112,Semanas!A1105:A1156,Semanas!B1105:B1156)</f>
        <v>#N/A</v>
      </c>
      <c r="P1112" s="12" t="e">
        <f>LOOKUP(A1112,Semanas!A1105:A1156,Semanas!C1105:C1156)</f>
        <v>#N/A</v>
      </c>
    </row>
    <row r="1113" spans="1:16" x14ac:dyDescent="0.25">
      <c r="A1113" s="30"/>
      <c r="B1113" s="29"/>
      <c r="C1113" s="28"/>
      <c r="D1113" s="29"/>
      <c r="E1113" s="28"/>
      <c r="F1113" s="8">
        <f t="shared" si="17"/>
        <v>0</v>
      </c>
      <c r="G1113" s="31"/>
      <c r="H1113" s="32"/>
      <c r="O1113" s="11" t="e">
        <f>LOOKUP(A1113,Semanas!A1106:A1157,Semanas!B1106:B1157)</f>
        <v>#N/A</v>
      </c>
      <c r="P1113" s="12" t="e">
        <f>LOOKUP(A1113,Semanas!A1106:A1157,Semanas!C1106:C1157)</f>
        <v>#N/A</v>
      </c>
    </row>
    <row r="1114" spans="1:16" x14ac:dyDescent="0.25">
      <c r="A1114" s="30"/>
      <c r="B1114" s="29"/>
      <c r="C1114" s="28"/>
      <c r="D1114" s="29"/>
      <c r="E1114" s="28"/>
      <c r="F1114" s="8">
        <f t="shared" si="17"/>
        <v>0</v>
      </c>
      <c r="G1114" s="31"/>
      <c r="H1114" s="32"/>
      <c r="O1114" s="11" t="e">
        <f>LOOKUP(A1114,Semanas!A1107:A1158,Semanas!B1107:B1158)</f>
        <v>#N/A</v>
      </c>
      <c r="P1114" s="12" t="e">
        <f>LOOKUP(A1114,Semanas!A1107:A1158,Semanas!C1107:C1158)</f>
        <v>#N/A</v>
      </c>
    </row>
    <row r="1115" spans="1:16" x14ac:dyDescent="0.25">
      <c r="A1115" s="30"/>
      <c r="B1115" s="29"/>
      <c r="C1115" s="28"/>
      <c r="D1115" s="29"/>
      <c r="E1115" s="28"/>
      <c r="F1115" s="8">
        <f t="shared" si="17"/>
        <v>0</v>
      </c>
      <c r="G1115" s="31"/>
      <c r="H1115" s="32"/>
      <c r="O1115" s="11" t="e">
        <f>LOOKUP(A1115,Semanas!A1108:A1159,Semanas!B1108:B1159)</f>
        <v>#N/A</v>
      </c>
      <c r="P1115" s="12" t="e">
        <f>LOOKUP(A1115,Semanas!A1108:A1159,Semanas!C1108:C1159)</f>
        <v>#N/A</v>
      </c>
    </row>
    <row r="1116" spans="1:16" x14ac:dyDescent="0.25">
      <c r="A1116" s="30"/>
      <c r="B1116" s="29"/>
      <c r="C1116" s="28"/>
      <c r="D1116" s="29"/>
      <c r="E1116" s="28"/>
      <c r="F1116" s="8">
        <f t="shared" si="17"/>
        <v>0</v>
      </c>
      <c r="G1116" s="31"/>
      <c r="H1116" s="32"/>
      <c r="O1116" s="11" t="e">
        <f>LOOKUP(A1116,Semanas!A1109:A1160,Semanas!B1109:B1160)</f>
        <v>#N/A</v>
      </c>
      <c r="P1116" s="12" t="e">
        <f>LOOKUP(A1116,Semanas!A1109:A1160,Semanas!C1109:C1160)</f>
        <v>#N/A</v>
      </c>
    </row>
    <row r="1117" spans="1:16" x14ac:dyDescent="0.25">
      <c r="A1117" s="30"/>
      <c r="B1117" s="29"/>
      <c r="C1117" s="28"/>
      <c r="D1117" s="29"/>
      <c r="E1117" s="28"/>
      <c r="F1117" s="8">
        <f t="shared" si="17"/>
        <v>0</v>
      </c>
      <c r="G1117" s="31"/>
      <c r="H1117" s="32"/>
      <c r="O1117" s="11" t="e">
        <f>LOOKUP(A1117,Semanas!A1110:A1161,Semanas!B1110:B1161)</f>
        <v>#N/A</v>
      </c>
      <c r="P1117" s="12" t="e">
        <f>LOOKUP(A1117,Semanas!A1110:A1161,Semanas!C1110:C1161)</f>
        <v>#N/A</v>
      </c>
    </row>
    <row r="1118" spans="1:16" x14ac:dyDescent="0.25">
      <c r="A1118" s="30"/>
      <c r="B1118" s="29"/>
      <c r="C1118" s="28"/>
      <c r="D1118" s="29"/>
      <c r="E1118" s="28"/>
      <c r="F1118" s="8">
        <f t="shared" si="17"/>
        <v>0</v>
      </c>
      <c r="G1118" s="31"/>
      <c r="H1118" s="32"/>
      <c r="O1118" s="11" t="e">
        <f>LOOKUP(A1118,Semanas!A1111:A1162,Semanas!B1111:B1162)</f>
        <v>#N/A</v>
      </c>
      <c r="P1118" s="12" t="e">
        <f>LOOKUP(A1118,Semanas!A1111:A1162,Semanas!C1111:C1162)</f>
        <v>#N/A</v>
      </c>
    </row>
    <row r="1119" spans="1:16" x14ac:dyDescent="0.25">
      <c r="A1119" s="30"/>
      <c r="B1119" s="29"/>
      <c r="C1119" s="28"/>
      <c r="D1119" s="29"/>
      <c r="E1119" s="28"/>
      <c r="F1119" s="8">
        <f t="shared" si="17"/>
        <v>0</v>
      </c>
      <c r="G1119" s="31"/>
      <c r="H1119" s="32"/>
      <c r="O1119" s="11" t="e">
        <f>LOOKUP(A1119,Semanas!A1112:A1163,Semanas!B1112:B1163)</f>
        <v>#N/A</v>
      </c>
      <c r="P1119" s="12" t="e">
        <f>LOOKUP(A1119,Semanas!A1112:A1163,Semanas!C1112:C1163)</f>
        <v>#N/A</v>
      </c>
    </row>
    <row r="1120" spans="1:16" x14ac:dyDescent="0.25">
      <c r="A1120" s="30"/>
      <c r="B1120" s="29"/>
      <c r="C1120" s="28"/>
      <c r="D1120" s="29"/>
      <c r="E1120" s="28"/>
      <c r="F1120" s="8">
        <f t="shared" si="17"/>
        <v>0</v>
      </c>
      <c r="G1120" s="31"/>
      <c r="H1120" s="32"/>
      <c r="O1120" s="11" t="e">
        <f>LOOKUP(A1120,Semanas!A1113:A1164,Semanas!B1113:B1164)</f>
        <v>#N/A</v>
      </c>
      <c r="P1120" s="12" t="e">
        <f>LOOKUP(A1120,Semanas!A1113:A1164,Semanas!C1113:C1164)</f>
        <v>#N/A</v>
      </c>
    </row>
    <row r="1121" spans="1:16" x14ac:dyDescent="0.25">
      <c r="A1121" s="30"/>
      <c r="B1121" s="29"/>
      <c r="C1121" s="28"/>
      <c r="D1121" s="29"/>
      <c r="E1121" s="28"/>
      <c r="F1121" s="8">
        <f t="shared" si="17"/>
        <v>0</v>
      </c>
      <c r="G1121" s="31"/>
      <c r="H1121" s="32"/>
      <c r="O1121" s="11" t="e">
        <f>LOOKUP(A1121,Semanas!A1114:A1165,Semanas!B1114:B1165)</f>
        <v>#N/A</v>
      </c>
      <c r="P1121" s="12" t="e">
        <f>LOOKUP(A1121,Semanas!A1114:A1165,Semanas!C1114:C1165)</f>
        <v>#N/A</v>
      </c>
    </row>
    <row r="1122" spans="1:16" x14ac:dyDescent="0.25">
      <c r="A1122" s="30"/>
      <c r="B1122" s="29"/>
      <c r="C1122" s="28"/>
      <c r="D1122" s="29"/>
      <c r="E1122" s="28"/>
      <c r="F1122" s="8">
        <f t="shared" si="17"/>
        <v>0</v>
      </c>
      <c r="G1122" s="31"/>
      <c r="H1122" s="32"/>
      <c r="O1122" s="11" t="e">
        <f>LOOKUP(A1122,Semanas!A1115:A1166,Semanas!B1115:B1166)</f>
        <v>#N/A</v>
      </c>
      <c r="P1122" s="12" t="e">
        <f>LOOKUP(A1122,Semanas!A1115:A1166,Semanas!C1115:C1166)</f>
        <v>#N/A</v>
      </c>
    </row>
    <row r="1123" spans="1:16" x14ac:dyDescent="0.25">
      <c r="A1123" s="30"/>
      <c r="B1123" s="29"/>
      <c r="C1123" s="28"/>
      <c r="D1123" s="29"/>
      <c r="E1123" s="28"/>
      <c r="F1123" s="8">
        <f t="shared" si="17"/>
        <v>0</v>
      </c>
      <c r="G1123" s="31"/>
      <c r="H1123" s="32"/>
      <c r="O1123" s="11" t="e">
        <f>LOOKUP(A1123,Semanas!A1116:A1167,Semanas!B1116:B1167)</f>
        <v>#N/A</v>
      </c>
      <c r="P1123" s="12" t="e">
        <f>LOOKUP(A1123,Semanas!A1116:A1167,Semanas!C1116:C1167)</f>
        <v>#N/A</v>
      </c>
    </row>
    <row r="1124" spans="1:16" x14ac:dyDescent="0.25">
      <c r="A1124" s="30"/>
      <c r="B1124" s="29"/>
      <c r="C1124" s="28"/>
      <c r="D1124" s="29"/>
      <c r="E1124" s="28"/>
      <c r="F1124" s="8">
        <f t="shared" si="17"/>
        <v>0</v>
      </c>
      <c r="G1124" s="31"/>
      <c r="H1124" s="32"/>
      <c r="O1124" s="11" t="e">
        <f>LOOKUP(A1124,Semanas!A1117:A1168,Semanas!B1117:B1168)</f>
        <v>#N/A</v>
      </c>
      <c r="P1124" s="12" t="e">
        <f>LOOKUP(A1124,Semanas!A1117:A1168,Semanas!C1117:C1168)</f>
        <v>#N/A</v>
      </c>
    </row>
    <row r="1125" spans="1:16" x14ac:dyDescent="0.25">
      <c r="A1125" s="30"/>
      <c r="B1125" s="29"/>
      <c r="C1125" s="28"/>
      <c r="D1125" s="29"/>
      <c r="E1125" s="28"/>
      <c r="F1125" s="8">
        <f t="shared" si="17"/>
        <v>0</v>
      </c>
      <c r="G1125" s="31"/>
      <c r="H1125" s="32"/>
      <c r="O1125" s="11" t="e">
        <f>LOOKUP(A1125,Semanas!A1118:A1169,Semanas!B1118:B1169)</f>
        <v>#N/A</v>
      </c>
      <c r="P1125" s="12" t="e">
        <f>LOOKUP(A1125,Semanas!A1118:A1169,Semanas!C1118:C1169)</f>
        <v>#N/A</v>
      </c>
    </row>
    <row r="1126" spans="1:16" x14ac:dyDescent="0.25">
      <c r="A1126" s="30"/>
      <c r="B1126" s="29"/>
      <c r="C1126" s="28"/>
      <c r="D1126" s="29"/>
      <c r="E1126" s="28"/>
      <c r="F1126" s="8">
        <f t="shared" si="17"/>
        <v>0</v>
      </c>
      <c r="G1126" s="31"/>
      <c r="H1126" s="32"/>
      <c r="O1126" s="11" t="e">
        <f>LOOKUP(A1126,Semanas!A1119:A1170,Semanas!B1119:B1170)</f>
        <v>#N/A</v>
      </c>
      <c r="P1126" s="12" t="e">
        <f>LOOKUP(A1126,Semanas!A1119:A1170,Semanas!C1119:C1170)</f>
        <v>#N/A</v>
      </c>
    </row>
    <row r="1127" spans="1:16" x14ac:dyDescent="0.25">
      <c r="A1127" s="30"/>
      <c r="B1127" s="29"/>
      <c r="C1127" s="28"/>
      <c r="D1127" s="29"/>
      <c r="E1127" s="28"/>
      <c r="F1127" s="8">
        <f t="shared" si="17"/>
        <v>0</v>
      </c>
      <c r="G1127" s="31"/>
      <c r="H1127" s="32"/>
      <c r="O1127" s="11" t="e">
        <f>LOOKUP(A1127,Semanas!A1120:A1171,Semanas!B1120:B1171)</f>
        <v>#N/A</v>
      </c>
      <c r="P1127" s="12" t="e">
        <f>LOOKUP(A1127,Semanas!A1120:A1171,Semanas!C1120:C1171)</f>
        <v>#N/A</v>
      </c>
    </row>
    <row r="1128" spans="1:16" x14ac:dyDescent="0.25">
      <c r="A1128" s="30"/>
      <c r="B1128" s="29"/>
      <c r="C1128" s="28"/>
      <c r="D1128" s="29"/>
      <c r="E1128" s="28"/>
      <c r="F1128" s="8">
        <f t="shared" si="17"/>
        <v>0</v>
      </c>
      <c r="G1128" s="31"/>
      <c r="H1128" s="32"/>
      <c r="O1128" s="11" t="e">
        <f>LOOKUP(A1128,Semanas!A1121:A1172,Semanas!B1121:B1172)</f>
        <v>#N/A</v>
      </c>
      <c r="P1128" s="12" t="e">
        <f>LOOKUP(A1128,Semanas!A1121:A1172,Semanas!C1121:C1172)</f>
        <v>#N/A</v>
      </c>
    </row>
    <row r="1129" spans="1:16" x14ac:dyDescent="0.25">
      <c r="A1129" s="30"/>
      <c r="B1129" s="29"/>
      <c r="C1129" s="28"/>
      <c r="D1129" s="29"/>
      <c r="E1129" s="28"/>
      <c r="F1129" s="8">
        <f t="shared" si="17"/>
        <v>0</v>
      </c>
      <c r="G1129" s="31"/>
      <c r="H1129" s="32"/>
      <c r="O1129" s="11" t="e">
        <f>LOOKUP(A1129,Semanas!A1122:A1173,Semanas!B1122:B1173)</f>
        <v>#N/A</v>
      </c>
      <c r="P1129" s="12" t="e">
        <f>LOOKUP(A1129,Semanas!A1122:A1173,Semanas!C1122:C1173)</f>
        <v>#N/A</v>
      </c>
    </row>
    <row r="1130" spans="1:16" x14ac:dyDescent="0.25">
      <c r="A1130" s="30"/>
      <c r="B1130" s="29"/>
      <c r="C1130" s="28"/>
      <c r="D1130" s="29"/>
      <c r="E1130" s="28"/>
      <c r="F1130" s="8">
        <f t="shared" si="17"/>
        <v>0</v>
      </c>
      <c r="G1130" s="31"/>
      <c r="H1130" s="32"/>
      <c r="O1130" s="11" t="e">
        <f>LOOKUP(A1130,Semanas!A1123:A1174,Semanas!B1123:B1174)</f>
        <v>#N/A</v>
      </c>
      <c r="P1130" s="12" t="e">
        <f>LOOKUP(A1130,Semanas!A1123:A1174,Semanas!C1123:C1174)</f>
        <v>#N/A</v>
      </c>
    </row>
    <row r="1131" spans="1:16" x14ac:dyDescent="0.25">
      <c r="A1131" s="30"/>
      <c r="B1131" s="29"/>
      <c r="C1131" s="28"/>
      <c r="D1131" s="29"/>
      <c r="E1131" s="28"/>
      <c r="F1131" s="8">
        <f t="shared" si="17"/>
        <v>0</v>
      </c>
      <c r="G1131" s="31"/>
      <c r="H1131" s="32"/>
      <c r="O1131" s="11" t="e">
        <f>LOOKUP(A1131,Semanas!A1124:A1175,Semanas!B1124:B1175)</f>
        <v>#N/A</v>
      </c>
      <c r="P1131" s="12" t="e">
        <f>LOOKUP(A1131,Semanas!A1124:A1175,Semanas!C1124:C1175)</f>
        <v>#N/A</v>
      </c>
    </row>
    <row r="1132" spans="1:16" x14ac:dyDescent="0.25">
      <c r="A1132" s="30"/>
      <c r="B1132" s="29"/>
      <c r="C1132" s="28"/>
      <c r="D1132" s="29"/>
      <c r="E1132" s="28"/>
      <c r="F1132" s="8">
        <f t="shared" si="17"/>
        <v>0</v>
      </c>
      <c r="G1132" s="31"/>
      <c r="H1132" s="32"/>
      <c r="O1132" s="11" t="e">
        <f>LOOKUP(A1132,Semanas!A1125:A1176,Semanas!B1125:B1176)</f>
        <v>#N/A</v>
      </c>
      <c r="P1132" s="12" t="e">
        <f>LOOKUP(A1132,Semanas!A1125:A1176,Semanas!C1125:C1176)</f>
        <v>#N/A</v>
      </c>
    </row>
    <row r="1133" spans="1:16" x14ac:dyDescent="0.25">
      <c r="A1133" s="30"/>
      <c r="B1133" s="29"/>
      <c r="C1133" s="28"/>
      <c r="D1133" s="29"/>
      <c r="E1133" s="28"/>
      <c r="F1133" s="8">
        <f t="shared" si="17"/>
        <v>0</v>
      </c>
      <c r="G1133" s="31"/>
      <c r="H1133" s="32"/>
      <c r="O1133" s="11" t="e">
        <f>LOOKUP(A1133,Semanas!A1126:A1177,Semanas!B1126:B1177)</f>
        <v>#N/A</v>
      </c>
      <c r="P1133" s="12" t="e">
        <f>LOOKUP(A1133,Semanas!A1126:A1177,Semanas!C1126:C1177)</f>
        <v>#N/A</v>
      </c>
    </row>
    <row r="1134" spans="1:16" x14ac:dyDescent="0.25">
      <c r="A1134" s="30"/>
      <c r="B1134" s="29"/>
      <c r="C1134" s="28"/>
      <c r="D1134" s="29"/>
      <c r="E1134" s="28"/>
      <c r="F1134" s="8">
        <f t="shared" si="17"/>
        <v>0</v>
      </c>
      <c r="G1134" s="31"/>
      <c r="H1134" s="32"/>
      <c r="O1134" s="11" t="e">
        <f>LOOKUP(A1134,Semanas!A1127:A1178,Semanas!B1127:B1178)</f>
        <v>#N/A</v>
      </c>
      <c r="P1134" s="12" t="e">
        <f>LOOKUP(A1134,Semanas!A1127:A1178,Semanas!C1127:C1178)</f>
        <v>#N/A</v>
      </c>
    </row>
    <row r="1135" spans="1:16" x14ac:dyDescent="0.25">
      <c r="A1135" s="30"/>
      <c r="B1135" s="29"/>
      <c r="C1135" s="28"/>
      <c r="D1135" s="29"/>
      <c r="E1135" s="28"/>
      <c r="F1135" s="8">
        <f t="shared" si="17"/>
        <v>0</v>
      </c>
      <c r="G1135" s="31"/>
      <c r="H1135" s="32"/>
      <c r="O1135" s="11" t="e">
        <f>LOOKUP(A1135,Semanas!A1128:A1179,Semanas!B1128:B1179)</f>
        <v>#N/A</v>
      </c>
      <c r="P1135" s="12" t="e">
        <f>LOOKUP(A1135,Semanas!A1128:A1179,Semanas!C1128:C1179)</f>
        <v>#N/A</v>
      </c>
    </row>
    <row r="1136" spans="1:16" x14ac:dyDescent="0.25">
      <c r="A1136" s="30"/>
      <c r="B1136" s="29"/>
      <c r="C1136" s="28"/>
      <c r="D1136" s="29"/>
      <c r="E1136" s="28"/>
      <c r="F1136" s="8">
        <f t="shared" si="17"/>
        <v>0</v>
      </c>
      <c r="G1136" s="31"/>
      <c r="H1136" s="32"/>
      <c r="O1136" s="11" t="e">
        <f>LOOKUP(A1136,Semanas!A1129:A1180,Semanas!B1129:B1180)</f>
        <v>#N/A</v>
      </c>
      <c r="P1136" s="12" t="e">
        <f>LOOKUP(A1136,Semanas!A1129:A1180,Semanas!C1129:C1180)</f>
        <v>#N/A</v>
      </c>
    </row>
    <row r="1137" spans="1:16" x14ac:dyDescent="0.25">
      <c r="A1137" s="30"/>
      <c r="B1137" s="29"/>
      <c r="C1137" s="28"/>
      <c r="D1137" s="29"/>
      <c r="E1137" s="28"/>
      <c r="F1137" s="8">
        <f t="shared" si="17"/>
        <v>0</v>
      </c>
      <c r="G1137" s="31"/>
      <c r="H1137" s="32"/>
      <c r="O1137" s="11" t="e">
        <f>LOOKUP(A1137,Semanas!A1130:A1181,Semanas!B1130:B1181)</f>
        <v>#N/A</v>
      </c>
      <c r="P1137" s="12" t="e">
        <f>LOOKUP(A1137,Semanas!A1130:A1181,Semanas!C1130:C1181)</f>
        <v>#N/A</v>
      </c>
    </row>
    <row r="1138" spans="1:16" x14ac:dyDescent="0.25">
      <c r="A1138" s="30"/>
      <c r="B1138" s="29"/>
      <c r="C1138" s="28"/>
      <c r="D1138" s="29"/>
      <c r="E1138" s="28"/>
      <c r="F1138" s="8">
        <f t="shared" si="17"/>
        <v>0</v>
      </c>
      <c r="G1138" s="31"/>
      <c r="H1138" s="32"/>
      <c r="O1138" s="11" t="e">
        <f>LOOKUP(A1138,Semanas!A1131:A1182,Semanas!B1131:B1182)</f>
        <v>#N/A</v>
      </c>
      <c r="P1138" s="12" t="e">
        <f>LOOKUP(A1138,Semanas!A1131:A1182,Semanas!C1131:C1182)</f>
        <v>#N/A</v>
      </c>
    </row>
    <row r="1139" spans="1:16" x14ac:dyDescent="0.25">
      <c r="A1139" s="30"/>
      <c r="B1139" s="29"/>
      <c r="C1139" s="28"/>
      <c r="D1139" s="29"/>
      <c r="E1139" s="28"/>
      <c r="F1139" s="8">
        <f t="shared" si="17"/>
        <v>0</v>
      </c>
      <c r="G1139" s="31"/>
      <c r="H1139" s="32"/>
      <c r="O1139" s="11" t="e">
        <f>LOOKUP(A1139,Semanas!A1132:A1183,Semanas!B1132:B1183)</f>
        <v>#N/A</v>
      </c>
      <c r="P1139" s="12" t="e">
        <f>LOOKUP(A1139,Semanas!A1132:A1183,Semanas!C1132:C1183)</f>
        <v>#N/A</v>
      </c>
    </row>
    <row r="1140" spans="1:16" x14ac:dyDescent="0.25">
      <c r="A1140" s="30"/>
      <c r="B1140" s="29"/>
      <c r="C1140" s="28"/>
      <c r="D1140" s="29"/>
      <c r="E1140" s="28"/>
      <c r="F1140" s="8">
        <f t="shared" si="17"/>
        <v>0</v>
      </c>
      <c r="G1140" s="31"/>
      <c r="H1140" s="32"/>
      <c r="O1140" s="11" t="e">
        <f>LOOKUP(A1140,Semanas!A1133:A1184,Semanas!B1133:B1184)</f>
        <v>#N/A</v>
      </c>
      <c r="P1140" s="12" t="e">
        <f>LOOKUP(A1140,Semanas!A1133:A1184,Semanas!C1133:C1184)</f>
        <v>#N/A</v>
      </c>
    </row>
    <row r="1141" spans="1:16" x14ac:dyDescent="0.25">
      <c r="A1141" s="30"/>
      <c r="B1141" s="29"/>
      <c r="C1141" s="28"/>
      <c r="D1141" s="29"/>
      <c r="E1141" s="28"/>
      <c r="F1141" s="8">
        <f t="shared" si="17"/>
        <v>0</v>
      </c>
      <c r="G1141" s="31"/>
      <c r="H1141" s="32"/>
      <c r="O1141" s="11" t="e">
        <f>LOOKUP(A1141,Semanas!A1134:A1185,Semanas!B1134:B1185)</f>
        <v>#N/A</v>
      </c>
      <c r="P1141" s="12" t="e">
        <f>LOOKUP(A1141,Semanas!A1134:A1185,Semanas!C1134:C1185)</f>
        <v>#N/A</v>
      </c>
    </row>
    <row r="1142" spans="1:16" x14ac:dyDescent="0.25">
      <c r="A1142" s="30"/>
      <c r="B1142" s="29"/>
      <c r="C1142" s="28"/>
      <c r="D1142" s="29"/>
      <c r="E1142" s="28"/>
      <c r="F1142" s="8">
        <f t="shared" si="17"/>
        <v>0</v>
      </c>
      <c r="G1142" s="31"/>
      <c r="H1142" s="32"/>
      <c r="O1142" s="11" t="e">
        <f>LOOKUP(A1142,Semanas!A1135:A1186,Semanas!B1135:B1186)</f>
        <v>#N/A</v>
      </c>
      <c r="P1142" s="12" t="e">
        <f>LOOKUP(A1142,Semanas!A1135:A1186,Semanas!C1135:C1186)</f>
        <v>#N/A</v>
      </c>
    </row>
    <row r="1143" spans="1:16" x14ac:dyDescent="0.25">
      <c r="A1143" s="30"/>
      <c r="B1143" s="29"/>
      <c r="C1143" s="28"/>
      <c r="D1143" s="29"/>
      <c r="E1143" s="28"/>
      <c r="F1143" s="8">
        <f t="shared" si="17"/>
        <v>0</v>
      </c>
      <c r="G1143" s="31"/>
      <c r="H1143" s="32"/>
      <c r="O1143" s="11" t="e">
        <f>LOOKUP(A1143,Semanas!A1136:A1187,Semanas!B1136:B1187)</f>
        <v>#N/A</v>
      </c>
      <c r="P1143" s="12" t="e">
        <f>LOOKUP(A1143,Semanas!A1136:A1187,Semanas!C1136:C1187)</f>
        <v>#N/A</v>
      </c>
    </row>
    <row r="1144" spans="1:16" x14ac:dyDescent="0.25">
      <c r="A1144" s="30"/>
      <c r="B1144" s="29"/>
      <c r="C1144" s="28"/>
      <c r="D1144" s="29"/>
      <c r="E1144" s="28"/>
      <c r="F1144" s="8">
        <f t="shared" si="17"/>
        <v>0</v>
      </c>
      <c r="G1144" s="31"/>
      <c r="H1144" s="32"/>
      <c r="O1144" s="11" t="e">
        <f>LOOKUP(A1144,Semanas!A1137:A1188,Semanas!B1137:B1188)</f>
        <v>#N/A</v>
      </c>
      <c r="P1144" s="12" t="e">
        <f>LOOKUP(A1144,Semanas!A1137:A1188,Semanas!C1137:C1188)</f>
        <v>#N/A</v>
      </c>
    </row>
    <row r="1145" spans="1:16" x14ac:dyDescent="0.25">
      <c r="A1145" s="30"/>
      <c r="B1145" s="29"/>
      <c r="C1145" s="28"/>
      <c r="D1145" s="29"/>
      <c r="E1145" s="28"/>
      <c r="F1145" s="8">
        <f t="shared" si="17"/>
        <v>0</v>
      </c>
      <c r="G1145" s="31"/>
      <c r="H1145" s="32"/>
      <c r="O1145" s="11" t="e">
        <f>LOOKUP(A1145,Semanas!A1138:A1189,Semanas!B1138:B1189)</f>
        <v>#N/A</v>
      </c>
      <c r="P1145" s="12" t="e">
        <f>LOOKUP(A1145,Semanas!A1138:A1189,Semanas!C1138:C1189)</f>
        <v>#N/A</v>
      </c>
    </row>
    <row r="1146" spans="1:16" x14ac:dyDescent="0.25">
      <c r="A1146" s="30"/>
      <c r="B1146" s="29"/>
      <c r="C1146" s="28"/>
      <c r="D1146" s="29"/>
      <c r="E1146" s="28"/>
      <c r="F1146" s="8">
        <f t="shared" si="17"/>
        <v>0</v>
      </c>
      <c r="G1146" s="31"/>
      <c r="H1146" s="32"/>
      <c r="O1146" s="11" t="e">
        <f>LOOKUP(A1146,Semanas!A1139:A1190,Semanas!B1139:B1190)</f>
        <v>#N/A</v>
      </c>
      <c r="P1146" s="12" t="e">
        <f>LOOKUP(A1146,Semanas!A1139:A1190,Semanas!C1139:C1190)</f>
        <v>#N/A</v>
      </c>
    </row>
    <row r="1147" spans="1:16" x14ac:dyDescent="0.25">
      <c r="A1147" s="30"/>
      <c r="B1147" s="29"/>
      <c r="C1147" s="28"/>
      <c r="D1147" s="29"/>
      <c r="E1147" s="28"/>
      <c r="F1147" s="8">
        <f t="shared" si="17"/>
        <v>0</v>
      </c>
      <c r="G1147" s="31"/>
      <c r="H1147" s="32"/>
      <c r="O1147" s="11" t="e">
        <f>LOOKUP(A1147,Semanas!A1140:A1191,Semanas!B1140:B1191)</f>
        <v>#N/A</v>
      </c>
      <c r="P1147" s="12" t="e">
        <f>LOOKUP(A1147,Semanas!A1140:A1191,Semanas!C1140:C1191)</f>
        <v>#N/A</v>
      </c>
    </row>
    <row r="1148" spans="1:16" x14ac:dyDescent="0.25">
      <c r="A1148" s="30"/>
      <c r="B1148" s="29"/>
      <c r="C1148" s="28"/>
      <c r="D1148" s="29"/>
      <c r="E1148" s="28"/>
      <c r="F1148" s="8">
        <f t="shared" si="17"/>
        <v>0</v>
      </c>
      <c r="G1148" s="31"/>
      <c r="H1148" s="32"/>
      <c r="O1148" s="11" t="e">
        <f>LOOKUP(A1148,Semanas!A1141:A1192,Semanas!B1141:B1192)</f>
        <v>#N/A</v>
      </c>
      <c r="P1148" s="12" t="e">
        <f>LOOKUP(A1148,Semanas!A1141:A1192,Semanas!C1141:C1192)</f>
        <v>#N/A</v>
      </c>
    </row>
    <row r="1149" spans="1:16" x14ac:dyDescent="0.25">
      <c r="A1149" s="30"/>
      <c r="B1149" s="29"/>
      <c r="C1149" s="28"/>
      <c r="D1149" s="29"/>
      <c r="E1149" s="28"/>
      <c r="F1149" s="8">
        <f t="shared" si="17"/>
        <v>0</v>
      </c>
      <c r="G1149" s="31"/>
      <c r="H1149" s="32"/>
      <c r="O1149" s="11" t="e">
        <f>LOOKUP(A1149,Semanas!A1142:A1193,Semanas!B1142:B1193)</f>
        <v>#N/A</v>
      </c>
      <c r="P1149" s="12" t="e">
        <f>LOOKUP(A1149,Semanas!A1142:A1193,Semanas!C1142:C1193)</f>
        <v>#N/A</v>
      </c>
    </row>
    <row r="1150" spans="1:16" x14ac:dyDescent="0.25">
      <c r="A1150" s="30"/>
      <c r="B1150" s="29"/>
      <c r="C1150" s="28"/>
      <c r="D1150" s="29"/>
      <c r="E1150" s="28"/>
      <c r="F1150" s="8">
        <f t="shared" si="17"/>
        <v>0</v>
      </c>
      <c r="G1150" s="31"/>
      <c r="H1150" s="32"/>
      <c r="O1150" s="11" t="e">
        <f>LOOKUP(A1150,Semanas!A1143:A1194,Semanas!B1143:B1194)</f>
        <v>#N/A</v>
      </c>
      <c r="P1150" s="12" t="e">
        <f>LOOKUP(A1150,Semanas!A1143:A1194,Semanas!C1143:C1194)</f>
        <v>#N/A</v>
      </c>
    </row>
    <row r="1151" spans="1:16" x14ac:dyDescent="0.25">
      <c r="A1151" s="30"/>
      <c r="B1151" s="29"/>
      <c r="C1151" s="28"/>
      <c r="D1151" s="29"/>
      <c r="E1151" s="28"/>
      <c r="F1151" s="8">
        <f t="shared" si="17"/>
        <v>0</v>
      </c>
      <c r="G1151" s="31"/>
      <c r="H1151" s="32"/>
      <c r="O1151" s="11" t="e">
        <f>LOOKUP(A1151,Semanas!A1144:A1195,Semanas!B1144:B1195)</f>
        <v>#N/A</v>
      </c>
      <c r="P1151" s="12" t="e">
        <f>LOOKUP(A1151,Semanas!A1144:A1195,Semanas!C1144:C1195)</f>
        <v>#N/A</v>
      </c>
    </row>
    <row r="1152" spans="1:16" x14ac:dyDescent="0.25">
      <c r="A1152" s="30"/>
      <c r="B1152" s="29"/>
      <c r="C1152" s="28"/>
      <c r="D1152" s="29"/>
      <c r="E1152" s="28"/>
      <c r="F1152" s="8">
        <f t="shared" si="17"/>
        <v>0</v>
      </c>
      <c r="G1152" s="31"/>
      <c r="H1152" s="32"/>
      <c r="O1152" s="11" t="e">
        <f>LOOKUP(A1152,Semanas!A1145:A1196,Semanas!B1145:B1196)</f>
        <v>#N/A</v>
      </c>
      <c r="P1152" s="12" t="e">
        <f>LOOKUP(A1152,Semanas!A1145:A1196,Semanas!C1145:C1196)</f>
        <v>#N/A</v>
      </c>
    </row>
    <row r="1153" spans="1:16" x14ac:dyDescent="0.25">
      <c r="A1153" s="30"/>
      <c r="B1153" s="29"/>
      <c r="C1153" s="28"/>
      <c r="D1153" s="29"/>
      <c r="E1153" s="28"/>
      <c r="F1153" s="8">
        <f t="shared" si="17"/>
        <v>0</v>
      </c>
      <c r="G1153" s="31"/>
      <c r="H1153" s="32"/>
      <c r="O1153" s="11" t="e">
        <f>LOOKUP(A1153,Semanas!A1146:A1197,Semanas!B1146:B1197)</f>
        <v>#N/A</v>
      </c>
      <c r="P1153" s="12" t="e">
        <f>LOOKUP(A1153,Semanas!A1146:A1197,Semanas!C1146:C1197)</f>
        <v>#N/A</v>
      </c>
    </row>
    <row r="1154" spans="1:16" x14ac:dyDescent="0.25">
      <c r="A1154" s="30"/>
      <c r="B1154" s="29"/>
      <c r="C1154" s="28"/>
      <c r="D1154" s="29"/>
      <c r="E1154" s="28"/>
      <c r="F1154" s="8">
        <f t="shared" si="17"/>
        <v>0</v>
      </c>
      <c r="G1154" s="31"/>
      <c r="H1154" s="32"/>
      <c r="O1154" s="11" t="e">
        <f>LOOKUP(A1154,Semanas!A1147:A1198,Semanas!B1147:B1198)</f>
        <v>#N/A</v>
      </c>
      <c r="P1154" s="12" t="e">
        <f>LOOKUP(A1154,Semanas!A1147:A1198,Semanas!C1147:C1198)</f>
        <v>#N/A</v>
      </c>
    </row>
    <row r="1155" spans="1:16" x14ac:dyDescent="0.25">
      <c r="A1155" s="30"/>
      <c r="B1155" s="29"/>
      <c r="C1155" s="28"/>
      <c r="D1155" s="29"/>
      <c r="E1155" s="28"/>
      <c r="F1155" s="8">
        <f t="shared" si="17"/>
        <v>0</v>
      </c>
      <c r="G1155" s="31"/>
      <c r="H1155" s="32"/>
      <c r="O1155" s="11" t="e">
        <f>LOOKUP(A1155,Semanas!A1148:A1199,Semanas!B1148:B1199)</f>
        <v>#N/A</v>
      </c>
      <c r="P1155" s="12" t="e">
        <f>LOOKUP(A1155,Semanas!A1148:A1199,Semanas!C1148:C1199)</f>
        <v>#N/A</v>
      </c>
    </row>
    <row r="1156" spans="1:16" x14ac:dyDescent="0.25">
      <c r="A1156" s="30"/>
      <c r="B1156" s="29"/>
      <c r="C1156" s="28"/>
      <c r="D1156" s="29"/>
      <c r="E1156" s="28"/>
      <c r="F1156" s="8">
        <f t="shared" si="17"/>
        <v>0</v>
      </c>
      <c r="G1156" s="31"/>
      <c r="H1156" s="32"/>
      <c r="O1156" s="11" t="e">
        <f>LOOKUP(A1156,Semanas!A1149:A1200,Semanas!B1149:B1200)</f>
        <v>#N/A</v>
      </c>
      <c r="P1156" s="12" t="e">
        <f>LOOKUP(A1156,Semanas!A1149:A1200,Semanas!C1149:C1200)</f>
        <v>#N/A</v>
      </c>
    </row>
    <row r="1157" spans="1:16" x14ac:dyDescent="0.25">
      <c r="A1157" s="30"/>
      <c r="B1157" s="29"/>
      <c r="C1157" s="28"/>
      <c r="D1157" s="29"/>
      <c r="E1157" s="28"/>
      <c r="F1157" s="8">
        <f t="shared" si="17"/>
        <v>0</v>
      </c>
      <c r="G1157" s="31"/>
      <c r="H1157" s="32"/>
      <c r="O1157" s="11" t="e">
        <f>LOOKUP(A1157,Semanas!A1150:A1201,Semanas!B1150:B1201)</f>
        <v>#N/A</v>
      </c>
      <c r="P1157" s="12" t="e">
        <f>LOOKUP(A1157,Semanas!A1150:A1201,Semanas!C1150:C1201)</f>
        <v>#N/A</v>
      </c>
    </row>
    <row r="1158" spans="1:16" x14ac:dyDescent="0.25">
      <c r="A1158" s="30"/>
      <c r="B1158" s="29"/>
      <c r="C1158" s="28"/>
      <c r="D1158" s="29"/>
      <c r="E1158" s="28"/>
      <c r="F1158" s="8">
        <f t="shared" si="17"/>
        <v>0</v>
      </c>
      <c r="G1158" s="31"/>
      <c r="H1158" s="32"/>
      <c r="O1158" s="11" t="e">
        <f>LOOKUP(A1158,Semanas!A1151:A1202,Semanas!B1151:B1202)</f>
        <v>#N/A</v>
      </c>
      <c r="P1158" s="12" t="e">
        <f>LOOKUP(A1158,Semanas!A1151:A1202,Semanas!C1151:C1202)</f>
        <v>#N/A</v>
      </c>
    </row>
    <row r="1159" spans="1:16" x14ac:dyDescent="0.25">
      <c r="A1159" s="30"/>
      <c r="B1159" s="29"/>
      <c r="C1159" s="28"/>
      <c r="D1159" s="29"/>
      <c r="E1159" s="28"/>
      <c r="F1159" s="8">
        <f t="shared" si="17"/>
        <v>0</v>
      </c>
      <c r="G1159" s="31"/>
      <c r="H1159" s="32"/>
      <c r="O1159" s="11" t="e">
        <f>LOOKUP(A1159,Semanas!A1152:A1203,Semanas!B1152:B1203)</f>
        <v>#N/A</v>
      </c>
      <c r="P1159" s="12" t="e">
        <f>LOOKUP(A1159,Semanas!A1152:A1203,Semanas!C1152:C1203)</f>
        <v>#N/A</v>
      </c>
    </row>
    <row r="1160" spans="1:16" x14ac:dyDescent="0.25">
      <c r="A1160" s="30"/>
      <c r="B1160" s="29"/>
      <c r="C1160" s="28"/>
      <c r="D1160" s="29"/>
      <c r="E1160" s="28"/>
      <c r="F1160" s="8">
        <f t="shared" si="17"/>
        <v>0</v>
      </c>
      <c r="G1160" s="31"/>
      <c r="H1160" s="32"/>
      <c r="O1160" s="11" t="e">
        <f>LOOKUP(A1160,Semanas!A1153:A1204,Semanas!B1153:B1204)</f>
        <v>#N/A</v>
      </c>
      <c r="P1160" s="12" t="e">
        <f>LOOKUP(A1160,Semanas!A1153:A1204,Semanas!C1153:C1204)</f>
        <v>#N/A</v>
      </c>
    </row>
    <row r="1161" spans="1:16" x14ac:dyDescent="0.25">
      <c r="A1161" s="30"/>
      <c r="B1161" s="29"/>
      <c r="C1161" s="28"/>
      <c r="D1161" s="29"/>
      <c r="E1161" s="28"/>
      <c r="F1161" s="8">
        <f t="shared" si="17"/>
        <v>0</v>
      </c>
      <c r="G1161" s="31"/>
      <c r="H1161" s="32"/>
      <c r="O1161" s="11" t="e">
        <f>LOOKUP(A1161,Semanas!A1154:A1205,Semanas!B1154:B1205)</f>
        <v>#N/A</v>
      </c>
      <c r="P1161" s="12" t="e">
        <f>LOOKUP(A1161,Semanas!A1154:A1205,Semanas!C1154:C1205)</f>
        <v>#N/A</v>
      </c>
    </row>
    <row r="1162" spans="1:16" x14ac:dyDescent="0.25">
      <c r="A1162" s="30"/>
      <c r="B1162" s="29"/>
      <c r="C1162" s="28"/>
      <c r="D1162" s="29"/>
      <c r="E1162" s="28"/>
      <c r="F1162" s="8">
        <f t="shared" si="17"/>
        <v>0</v>
      </c>
      <c r="G1162" s="31"/>
      <c r="H1162" s="32"/>
      <c r="O1162" s="11" t="e">
        <f>LOOKUP(A1162,Semanas!A1155:A1206,Semanas!B1155:B1206)</f>
        <v>#N/A</v>
      </c>
      <c r="P1162" s="12" t="e">
        <f>LOOKUP(A1162,Semanas!A1155:A1206,Semanas!C1155:C1206)</f>
        <v>#N/A</v>
      </c>
    </row>
    <row r="1163" spans="1:16" x14ac:dyDescent="0.25">
      <c r="A1163" s="30"/>
      <c r="B1163" s="29"/>
      <c r="C1163" s="28"/>
      <c r="D1163" s="29"/>
      <c r="E1163" s="28"/>
      <c r="F1163" s="8">
        <f t="shared" ref="F1163:F1226" si="18">((D1163+E1163)-(B1163+C1163))*24</f>
        <v>0</v>
      </c>
      <c r="G1163" s="31"/>
      <c r="H1163" s="32"/>
      <c r="O1163" s="11" t="e">
        <f>LOOKUP(A1163,Semanas!A1156:A1207,Semanas!B1156:B1207)</f>
        <v>#N/A</v>
      </c>
      <c r="P1163" s="12" t="e">
        <f>LOOKUP(A1163,Semanas!A1156:A1207,Semanas!C1156:C1207)</f>
        <v>#N/A</v>
      </c>
    </row>
    <row r="1164" spans="1:16" x14ac:dyDescent="0.25">
      <c r="A1164" s="30"/>
      <c r="B1164" s="29"/>
      <c r="C1164" s="28"/>
      <c r="D1164" s="29"/>
      <c r="E1164" s="28"/>
      <c r="F1164" s="8">
        <f t="shared" si="18"/>
        <v>0</v>
      </c>
      <c r="G1164" s="31"/>
      <c r="H1164" s="32"/>
      <c r="O1164" s="11" t="e">
        <f>LOOKUP(A1164,Semanas!A1157:A1208,Semanas!B1157:B1208)</f>
        <v>#N/A</v>
      </c>
      <c r="P1164" s="12" t="e">
        <f>LOOKUP(A1164,Semanas!A1157:A1208,Semanas!C1157:C1208)</f>
        <v>#N/A</v>
      </c>
    </row>
    <row r="1165" spans="1:16" x14ac:dyDescent="0.25">
      <c r="A1165" s="30"/>
      <c r="B1165" s="29"/>
      <c r="C1165" s="28"/>
      <c r="D1165" s="29"/>
      <c r="E1165" s="28"/>
      <c r="F1165" s="8">
        <f t="shared" si="18"/>
        <v>0</v>
      </c>
      <c r="G1165" s="31"/>
      <c r="H1165" s="32"/>
      <c r="O1165" s="11" t="e">
        <f>LOOKUP(A1165,Semanas!A1158:A1209,Semanas!B1158:B1209)</f>
        <v>#N/A</v>
      </c>
      <c r="P1165" s="12" t="e">
        <f>LOOKUP(A1165,Semanas!A1158:A1209,Semanas!C1158:C1209)</f>
        <v>#N/A</v>
      </c>
    </row>
    <row r="1166" spans="1:16" x14ac:dyDescent="0.25">
      <c r="A1166" s="30"/>
      <c r="B1166" s="29"/>
      <c r="C1166" s="28"/>
      <c r="D1166" s="29"/>
      <c r="E1166" s="28"/>
      <c r="F1166" s="8">
        <f t="shared" si="18"/>
        <v>0</v>
      </c>
      <c r="G1166" s="31"/>
      <c r="H1166" s="32"/>
      <c r="O1166" s="11" t="e">
        <f>LOOKUP(A1166,Semanas!A1159:A1210,Semanas!B1159:B1210)</f>
        <v>#N/A</v>
      </c>
      <c r="P1166" s="12" t="e">
        <f>LOOKUP(A1166,Semanas!A1159:A1210,Semanas!C1159:C1210)</f>
        <v>#N/A</v>
      </c>
    </row>
    <row r="1167" spans="1:16" x14ac:dyDescent="0.25">
      <c r="A1167" s="30"/>
      <c r="B1167" s="29"/>
      <c r="C1167" s="28"/>
      <c r="D1167" s="29"/>
      <c r="E1167" s="28"/>
      <c r="F1167" s="8">
        <f t="shared" si="18"/>
        <v>0</v>
      </c>
      <c r="G1167" s="31"/>
      <c r="H1167" s="32"/>
      <c r="O1167" s="11" t="e">
        <f>LOOKUP(A1167,Semanas!A1160:A1211,Semanas!B1160:B1211)</f>
        <v>#N/A</v>
      </c>
      <c r="P1167" s="12" t="e">
        <f>LOOKUP(A1167,Semanas!A1160:A1211,Semanas!C1160:C1211)</f>
        <v>#N/A</v>
      </c>
    </row>
    <row r="1168" spans="1:16" x14ac:dyDescent="0.25">
      <c r="A1168" s="30"/>
      <c r="B1168" s="29"/>
      <c r="C1168" s="28"/>
      <c r="D1168" s="29"/>
      <c r="E1168" s="28"/>
      <c r="F1168" s="8">
        <f t="shared" si="18"/>
        <v>0</v>
      </c>
      <c r="G1168" s="31"/>
      <c r="H1168" s="32"/>
      <c r="O1168" s="11" t="e">
        <f>LOOKUP(A1168,Semanas!A1161:A1212,Semanas!B1161:B1212)</f>
        <v>#N/A</v>
      </c>
      <c r="P1168" s="12" t="e">
        <f>LOOKUP(A1168,Semanas!A1161:A1212,Semanas!C1161:C1212)</f>
        <v>#N/A</v>
      </c>
    </row>
    <row r="1169" spans="1:16" x14ac:dyDescent="0.25">
      <c r="A1169" s="30"/>
      <c r="B1169" s="29"/>
      <c r="C1169" s="28"/>
      <c r="D1169" s="29"/>
      <c r="E1169" s="28"/>
      <c r="F1169" s="8">
        <f t="shared" si="18"/>
        <v>0</v>
      </c>
      <c r="G1169" s="31"/>
      <c r="H1169" s="32"/>
      <c r="O1169" s="11" t="e">
        <f>LOOKUP(A1169,Semanas!A1162:A1213,Semanas!B1162:B1213)</f>
        <v>#N/A</v>
      </c>
      <c r="P1169" s="12" t="e">
        <f>LOOKUP(A1169,Semanas!A1162:A1213,Semanas!C1162:C1213)</f>
        <v>#N/A</v>
      </c>
    </row>
    <row r="1170" spans="1:16" x14ac:dyDescent="0.25">
      <c r="A1170" s="30"/>
      <c r="B1170" s="29"/>
      <c r="C1170" s="28"/>
      <c r="D1170" s="29"/>
      <c r="E1170" s="28"/>
      <c r="F1170" s="8">
        <f t="shared" si="18"/>
        <v>0</v>
      </c>
      <c r="G1170" s="31"/>
      <c r="H1170" s="32"/>
      <c r="O1170" s="11" t="e">
        <f>LOOKUP(A1170,Semanas!A1163:A1214,Semanas!B1163:B1214)</f>
        <v>#N/A</v>
      </c>
      <c r="P1170" s="12" t="e">
        <f>LOOKUP(A1170,Semanas!A1163:A1214,Semanas!C1163:C1214)</f>
        <v>#N/A</v>
      </c>
    </row>
    <row r="1171" spans="1:16" x14ac:dyDescent="0.25">
      <c r="A1171" s="30"/>
      <c r="B1171" s="29"/>
      <c r="C1171" s="28"/>
      <c r="D1171" s="29"/>
      <c r="E1171" s="28"/>
      <c r="F1171" s="8">
        <f t="shared" si="18"/>
        <v>0</v>
      </c>
      <c r="G1171" s="31"/>
      <c r="H1171" s="32"/>
      <c r="O1171" s="11" t="e">
        <f>LOOKUP(A1171,Semanas!A1164:A1215,Semanas!B1164:B1215)</f>
        <v>#N/A</v>
      </c>
      <c r="P1171" s="12" t="e">
        <f>LOOKUP(A1171,Semanas!A1164:A1215,Semanas!C1164:C1215)</f>
        <v>#N/A</v>
      </c>
    </row>
    <row r="1172" spans="1:16" x14ac:dyDescent="0.25">
      <c r="A1172" s="30"/>
      <c r="B1172" s="29"/>
      <c r="C1172" s="28"/>
      <c r="D1172" s="29"/>
      <c r="E1172" s="28"/>
      <c r="F1172" s="8">
        <f t="shared" si="18"/>
        <v>0</v>
      </c>
      <c r="G1172" s="31"/>
      <c r="H1172" s="32"/>
      <c r="O1172" s="11" t="e">
        <f>LOOKUP(A1172,Semanas!A1165:A1216,Semanas!B1165:B1216)</f>
        <v>#N/A</v>
      </c>
      <c r="P1172" s="12" t="e">
        <f>LOOKUP(A1172,Semanas!A1165:A1216,Semanas!C1165:C1216)</f>
        <v>#N/A</v>
      </c>
    </row>
    <row r="1173" spans="1:16" x14ac:dyDescent="0.25">
      <c r="A1173" s="30"/>
      <c r="B1173" s="29"/>
      <c r="C1173" s="28"/>
      <c r="D1173" s="29"/>
      <c r="E1173" s="28"/>
      <c r="F1173" s="8">
        <f t="shared" si="18"/>
        <v>0</v>
      </c>
      <c r="G1173" s="31"/>
      <c r="H1173" s="32"/>
      <c r="O1173" s="11" t="e">
        <f>LOOKUP(A1173,Semanas!A1166:A1217,Semanas!B1166:B1217)</f>
        <v>#N/A</v>
      </c>
      <c r="P1173" s="12" t="e">
        <f>LOOKUP(A1173,Semanas!A1166:A1217,Semanas!C1166:C1217)</f>
        <v>#N/A</v>
      </c>
    </row>
    <row r="1174" spans="1:16" x14ac:dyDescent="0.25">
      <c r="A1174" s="30"/>
      <c r="B1174" s="29"/>
      <c r="C1174" s="28"/>
      <c r="D1174" s="29"/>
      <c r="E1174" s="28"/>
      <c r="F1174" s="8">
        <f t="shared" si="18"/>
        <v>0</v>
      </c>
      <c r="G1174" s="31"/>
      <c r="H1174" s="32"/>
      <c r="O1174" s="11" t="e">
        <f>LOOKUP(A1174,Semanas!A1167:A1218,Semanas!B1167:B1218)</f>
        <v>#N/A</v>
      </c>
      <c r="P1174" s="12" t="e">
        <f>LOOKUP(A1174,Semanas!A1167:A1218,Semanas!C1167:C1218)</f>
        <v>#N/A</v>
      </c>
    </row>
    <row r="1175" spans="1:16" x14ac:dyDescent="0.25">
      <c r="A1175" s="30"/>
      <c r="B1175" s="29"/>
      <c r="C1175" s="28"/>
      <c r="D1175" s="29"/>
      <c r="E1175" s="28"/>
      <c r="F1175" s="8">
        <f t="shared" si="18"/>
        <v>0</v>
      </c>
      <c r="G1175" s="31"/>
      <c r="H1175" s="32"/>
      <c r="O1175" s="11" t="e">
        <f>LOOKUP(A1175,Semanas!A1168:A1219,Semanas!B1168:B1219)</f>
        <v>#N/A</v>
      </c>
      <c r="P1175" s="12" t="e">
        <f>LOOKUP(A1175,Semanas!A1168:A1219,Semanas!C1168:C1219)</f>
        <v>#N/A</v>
      </c>
    </row>
    <row r="1176" spans="1:16" x14ac:dyDescent="0.25">
      <c r="A1176" s="30"/>
      <c r="B1176" s="29"/>
      <c r="C1176" s="28"/>
      <c r="D1176" s="29"/>
      <c r="E1176" s="28"/>
      <c r="F1176" s="8">
        <f t="shared" si="18"/>
        <v>0</v>
      </c>
      <c r="G1176" s="31"/>
      <c r="H1176" s="32"/>
      <c r="O1176" s="11" t="e">
        <f>LOOKUP(A1176,Semanas!A1169:A1220,Semanas!B1169:B1220)</f>
        <v>#N/A</v>
      </c>
      <c r="P1176" s="12" t="e">
        <f>LOOKUP(A1176,Semanas!A1169:A1220,Semanas!C1169:C1220)</f>
        <v>#N/A</v>
      </c>
    </row>
    <row r="1177" spans="1:16" x14ac:dyDescent="0.25">
      <c r="A1177" s="30"/>
      <c r="B1177" s="29"/>
      <c r="C1177" s="28"/>
      <c r="D1177" s="29"/>
      <c r="E1177" s="28"/>
      <c r="F1177" s="8">
        <f t="shared" si="18"/>
        <v>0</v>
      </c>
      <c r="G1177" s="31"/>
      <c r="H1177" s="32"/>
      <c r="O1177" s="11" t="e">
        <f>LOOKUP(A1177,Semanas!A1170:A1221,Semanas!B1170:B1221)</f>
        <v>#N/A</v>
      </c>
      <c r="P1177" s="12" t="e">
        <f>LOOKUP(A1177,Semanas!A1170:A1221,Semanas!C1170:C1221)</f>
        <v>#N/A</v>
      </c>
    </row>
    <row r="1178" spans="1:16" x14ac:dyDescent="0.25">
      <c r="A1178" s="30"/>
      <c r="B1178" s="29"/>
      <c r="C1178" s="28"/>
      <c r="D1178" s="29"/>
      <c r="E1178" s="28"/>
      <c r="F1178" s="8">
        <f t="shared" si="18"/>
        <v>0</v>
      </c>
      <c r="G1178" s="31"/>
      <c r="H1178" s="32"/>
      <c r="O1178" s="11" t="e">
        <f>LOOKUP(A1178,Semanas!A1171:A1222,Semanas!B1171:B1222)</f>
        <v>#N/A</v>
      </c>
      <c r="P1178" s="12" t="e">
        <f>LOOKUP(A1178,Semanas!A1171:A1222,Semanas!C1171:C1222)</f>
        <v>#N/A</v>
      </c>
    </row>
    <row r="1179" spans="1:16" x14ac:dyDescent="0.25">
      <c r="A1179" s="30"/>
      <c r="B1179" s="29"/>
      <c r="C1179" s="28"/>
      <c r="D1179" s="29"/>
      <c r="E1179" s="28"/>
      <c r="F1179" s="8">
        <f t="shared" si="18"/>
        <v>0</v>
      </c>
      <c r="G1179" s="31"/>
      <c r="H1179" s="32"/>
      <c r="O1179" s="11" t="e">
        <f>LOOKUP(A1179,Semanas!A1172:A1223,Semanas!B1172:B1223)</f>
        <v>#N/A</v>
      </c>
      <c r="P1179" s="12" t="e">
        <f>LOOKUP(A1179,Semanas!A1172:A1223,Semanas!C1172:C1223)</f>
        <v>#N/A</v>
      </c>
    </row>
    <row r="1180" spans="1:16" x14ac:dyDescent="0.25">
      <c r="A1180" s="30"/>
      <c r="B1180" s="29"/>
      <c r="C1180" s="28"/>
      <c r="D1180" s="29"/>
      <c r="E1180" s="28"/>
      <c r="F1180" s="8">
        <f t="shared" si="18"/>
        <v>0</v>
      </c>
      <c r="G1180" s="31"/>
      <c r="H1180" s="32"/>
      <c r="O1180" s="11" t="e">
        <f>LOOKUP(A1180,Semanas!A1173:A1224,Semanas!B1173:B1224)</f>
        <v>#N/A</v>
      </c>
      <c r="P1180" s="12" t="e">
        <f>LOOKUP(A1180,Semanas!A1173:A1224,Semanas!C1173:C1224)</f>
        <v>#N/A</v>
      </c>
    </row>
    <row r="1181" spans="1:16" x14ac:dyDescent="0.25">
      <c r="A1181" s="30"/>
      <c r="B1181" s="29"/>
      <c r="C1181" s="28"/>
      <c r="D1181" s="29"/>
      <c r="E1181" s="28"/>
      <c r="F1181" s="8">
        <f t="shared" si="18"/>
        <v>0</v>
      </c>
      <c r="G1181" s="31"/>
      <c r="H1181" s="32"/>
      <c r="O1181" s="11" t="e">
        <f>LOOKUP(A1181,Semanas!A1174:A1225,Semanas!B1174:B1225)</f>
        <v>#N/A</v>
      </c>
      <c r="P1181" s="12" t="e">
        <f>LOOKUP(A1181,Semanas!A1174:A1225,Semanas!C1174:C1225)</f>
        <v>#N/A</v>
      </c>
    </row>
    <row r="1182" spans="1:16" x14ac:dyDescent="0.25">
      <c r="A1182" s="30"/>
      <c r="B1182" s="29"/>
      <c r="C1182" s="28"/>
      <c r="D1182" s="29"/>
      <c r="E1182" s="28"/>
      <c r="F1182" s="8">
        <f t="shared" si="18"/>
        <v>0</v>
      </c>
      <c r="G1182" s="31"/>
      <c r="H1182" s="32"/>
      <c r="O1182" s="11" t="e">
        <f>LOOKUP(A1182,Semanas!A1175:A1226,Semanas!B1175:B1226)</f>
        <v>#N/A</v>
      </c>
      <c r="P1182" s="12" t="e">
        <f>LOOKUP(A1182,Semanas!A1175:A1226,Semanas!C1175:C1226)</f>
        <v>#N/A</v>
      </c>
    </row>
    <row r="1183" spans="1:16" x14ac:dyDescent="0.25">
      <c r="A1183" s="30"/>
      <c r="B1183" s="29"/>
      <c r="C1183" s="28"/>
      <c r="D1183" s="29"/>
      <c r="E1183" s="28"/>
      <c r="F1183" s="8">
        <f t="shared" si="18"/>
        <v>0</v>
      </c>
      <c r="G1183" s="31"/>
      <c r="H1183" s="32"/>
      <c r="O1183" s="11" t="e">
        <f>LOOKUP(A1183,Semanas!A1176:A1227,Semanas!B1176:B1227)</f>
        <v>#N/A</v>
      </c>
      <c r="P1183" s="12" t="e">
        <f>LOOKUP(A1183,Semanas!A1176:A1227,Semanas!C1176:C1227)</f>
        <v>#N/A</v>
      </c>
    </row>
    <row r="1184" spans="1:16" x14ac:dyDescent="0.25">
      <c r="A1184" s="30"/>
      <c r="B1184" s="29"/>
      <c r="C1184" s="28"/>
      <c r="D1184" s="29"/>
      <c r="E1184" s="28"/>
      <c r="F1184" s="8">
        <f t="shared" si="18"/>
        <v>0</v>
      </c>
      <c r="G1184" s="31"/>
      <c r="H1184" s="32"/>
      <c r="O1184" s="11" t="e">
        <f>LOOKUP(A1184,Semanas!A1177:A1228,Semanas!B1177:B1228)</f>
        <v>#N/A</v>
      </c>
      <c r="P1184" s="12" t="e">
        <f>LOOKUP(A1184,Semanas!A1177:A1228,Semanas!C1177:C1228)</f>
        <v>#N/A</v>
      </c>
    </row>
    <row r="1185" spans="1:16" x14ac:dyDescent="0.25">
      <c r="A1185" s="30"/>
      <c r="B1185" s="29"/>
      <c r="C1185" s="28"/>
      <c r="D1185" s="29"/>
      <c r="E1185" s="28"/>
      <c r="F1185" s="8">
        <f t="shared" si="18"/>
        <v>0</v>
      </c>
      <c r="G1185" s="31"/>
      <c r="H1185" s="32"/>
      <c r="O1185" s="11" t="e">
        <f>LOOKUP(A1185,Semanas!A1178:A1229,Semanas!B1178:B1229)</f>
        <v>#N/A</v>
      </c>
      <c r="P1185" s="12" t="e">
        <f>LOOKUP(A1185,Semanas!A1178:A1229,Semanas!C1178:C1229)</f>
        <v>#N/A</v>
      </c>
    </row>
    <row r="1186" spans="1:16" x14ac:dyDescent="0.25">
      <c r="A1186" s="30"/>
      <c r="B1186" s="29"/>
      <c r="C1186" s="28"/>
      <c r="D1186" s="29"/>
      <c r="E1186" s="28"/>
      <c r="F1186" s="8">
        <f t="shared" si="18"/>
        <v>0</v>
      </c>
      <c r="G1186" s="31"/>
      <c r="H1186" s="32"/>
      <c r="O1186" s="11" t="e">
        <f>LOOKUP(A1186,Semanas!A1179:A1230,Semanas!B1179:B1230)</f>
        <v>#N/A</v>
      </c>
      <c r="P1186" s="12" t="e">
        <f>LOOKUP(A1186,Semanas!A1179:A1230,Semanas!C1179:C1230)</f>
        <v>#N/A</v>
      </c>
    </row>
    <row r="1187" spans="1:16" x14ac:dyDescent="0.25">
      <c r="A1187" s="30"/>
      <c r="B1187" s="29"/>
      <c r="C1187" s="28"/>
      <c r="D1187" s="29"/>
      <c r="E1187" s="28"/>
      <c r="F1187" s="8">
        <f t="shared" si="18"/>
        <v>0</v>
      </c>
      <c r="G1187" s="31"/>
      <c r="H1187" s="32"/>
      <c r="O1187" s="11" t="e">
        <f>LOOKUP(A1187,Semanas!A1180:A1231,Semanas!B1180:B1231)</f>
        <v>#N/A</v>
      </c>
      <c r="P1187" s="12" t="e">
        <f>LOOKUP(A1187,Semanas!A1180:A1231,Semanas!C1180:C1231)</f>
        <v>#N/A</v>
      </c>
    </row>
    <row r="1188" spans="1:16" x14ac:dyDescent="0.25">
      <c r="A1188" s="30"/>
      <c r="B1188" s="29"/>
      <c r="C1188" s="28"/>
      <c r="D1188" s="29"/>
      <c r="E1188" s="28"/>
      <c r="F1188" s="8">
        <f t="shared" si="18"/>
        <v>0</v>
      </c>
      <c r="G1188" s="31"/>
      <c r="H1188" s="32"/>
      <c r="O1188" s="11" t="e">
        <f>LOOKUP(A1188,Semanas!A1181:A1232,Semanas!B1181:B1232)</f>
        <v>#N/A</v>
      </c>
      <c r="P1188" s="12" t="e">
        <f>LOOKUP(A1188,Semanas!A1181:A1232,Semanas!C1181:C1232)</f>
        <v>#N/A</v>
      </c>
    </row>
    <row r="1189" spans="1:16" x14ac:dyDescent="0.25">
      <c r="A1189" s="30"/>
      <c r="B1189" s="29"/>
      <c r="C1189" s="28"/>
      <c r="D1189" s="29"/>
      <c r="E1189" s="28"/>
      <c r="F1189" s="8">
        <f t="shared" si="18"/>
        <v>0</v>
      </c>
      <c r="G1189" s="31"/>
      <c r="H1189" s="32"/>
      <c r="O1189" s="11" t="e">
        <f>LOOKUP(A1189,Semanas!A1182:A1233,Semanas!B1182:B1233)</f>
        <v>#N/A</v>
      </c>
      <c r="P1189" s="12" t="e">
        <f>LOOKUP(A1189,Semanas!A1182:A1233,Semanas!C1182:C1233)</f>
        <v>#N/A</v>
      </c>
    </row>
    <row r="1190" spans="1:16" x14ac:dyDescent="0.25">
      <c r="A1190" s="30"/>
      <c r="B1190" s="29"/>
      <c r="C1190" s="28"/>
      <c r="D1190" s="29"/>
      <c r="E1190" s="28"/>
      <c r="F1190" s="8">
        <f t="shared" si="18"/>
        <v>0</v>
      </c>
      <c r="G1190" s="31"/>
      <c r="H1190" s="32"/>
      <c r="O1190" s="11" t="e">
        <f>LOOKUP(A1190,Semanas!A1183:A1234,Semanas!B1183:B1234)</f>
        <v>#N/A</v>
      </c>
      <c r="P1190" s="12" t="e">
        <f>LOOKUP(A1190,Semanas!A1183:A1234,Semanas!C1183:C1234)</f>
        <v>#N/A</v>
      </c>
    </row>
    <row r="1191" spans="1:16" x14ac:dyDescent="0.25">
      <c r="A1191" s="30"/>
      <c r="B1191" s="29"/>
      <c r="C1191" s="28"/>
      <c r="D1191" s="29"/>
      <c r="E1191" s="28"/>
      <c r="F1191" s="8">
        <f t="shared" si="18"/>
        <v>0</v>
      </c>
      <c r="G1191" s="31"/>
      <c r="H1191" s="32"/>
      <c r="O1191" s="11" t="e">
        <f>LOOKUP(A1191,Semanas!A1184:A1235,Semanas!B1184:B1235)</f>
        <v>#N/A</v>
      </c>
      <c r="P1191" s="12" t="e">
        <f>LOOKUP(A1191,Semanas!A1184:A1235,Semanas!C1184:C1235)</f>
        <v>#N/A</v>
      </c>
    </row>
    <row r="1192" spans="1:16" x14ac:dyDescent="0.25">
      <c r="A1192" s="30"/>
      <c r="B1192" s="29"/>
      <c r="C1192" s="28"/>
      <c r="D1192" s="29"/>
      <c r="E1192" s="28"/>
      <c r="F1192" s="8">
        <f t="shared" si="18"/>
        <v>0</v>
      </c>
      <c r="G1192" s="31"/>
      <c r="H1192" s="32"/>
      <c r="O1192" s="11" t="e">
        <f>LOOKUP(A1192,Semanas!A1185:A1236,Semanas!B1185:B1236)</f>
        <v>#N/A</v>
      </c>
      <c r="P1192" s="12" t="e">
        <f>LOOKUP(A1192,Semanas!A1185:A1236,Semanas!C1185:C1236)</f>
        <v>#N/A</v>
      </c>
    </row>
    <row r="1193" spans="1:16" x14ac:dyDescent="0.25">
      <c r="A1193" s="30"/>
      <c r="B1193" s="29"/>
      <c r="C1193" s="28"/>
      <c r="D1193" s="29"/>
      <c r="E1193" s="28"/>
      <c r="F1193" s="8">
        <f t="shared" si="18"/>
        <v>0</v>
      </c>
      <c r="G1193" s="31"/>
      <c r="H1193" s="32"/>
      <c r="O1193" s="11" t="e">
        <f>LOOKUP(A1193,Semanas!A1186:A1237,Semanas!B1186:B1237)</f>
        <v>#N/A</v>
      </c>
      <c r="P1193" s="12" t="e">
        <f>LOOKUP(A1193,Semanas!A1186:A1237,Semanas!C1186:C1237)</f>
        <v>#N/A</v>
      </c>
    </row>
    <row r="1194" spans="1:16" x14ac:dyDescent="0.25">
      <c r="A1194" s="30"/>
      <c r="B1194" s="29"/>
      <c r="C1194" s="28"/>
      <c r="D1194" s="29"/>
      <c r="E1194" s="28"/>
      <c r="F1194" s="8">
        <f t="shared" si="18"/>
        <v>0</v>
      </c>
      <c r="G1194" s="31"/>
      <c r="H1194" s="32"/>
      <c r="O1194" s="11" t="e">
        <f>LOOKUP(A1194,Semanas!A1187:A1238,Semanas!B1187:B1238)</f>
        <v>#N/A</v>
      </c>
      <c r="P1194" s="12" t="e">
        <f>LOOKUP(A1194,Semanas!A1187:A1238,Semanas!C1187:C1238)</f>
        <v>#N/A</v>
      </c>
    </row>
    <row r="1195" spans="1:16" x14ac:dyDescent="0.25">
      <c r="A1195" s="30"/>
      <c r="B1195" s="29"/>
      <c r="C1195" s="28"/>
      <c r="D1195" s="29"/>
      <c r="E1195" s="28"/>
      <c r="F1195" s="8">
        <f t="shared" si="18"/>
        <v>0</v>
      </c>
      <c r="G1195" s="31"/>
      <c r="H1195" s="32"/>
      <c r="O1195" s="11" t="e">
        <f>LOOKUP(A1195,Semanas!A1188:A1239,Semanas!B1188:B1239)</f>
        <v>#N/A</v>
      </c>
      <c r="P1195" s="12" t="e">
        <f>LOOKUP(A1195,Semanas!A1188:A1239,Semanas!C1188:C1239)</f>
        <v>#N/A</v>
      </c>
    </row>
    <row r="1196" spans="1:16" x14ac:dyDescent="0.25">
      <c r="A1196" s="30"/>
      <c r="B1196" s="29"/>
      <c r="C1196" s="28"/>
      <c r="D1196" s="29"/>
      <c r="E1196" s="28"/>
      <c r="F1196" s="8">
        <f t="shared" si="18"/>
        <v>0</v>
      </c>
      <c r="G1196" s="31"/>
      <c r="H1196" s="32"/>
      <c r="O1196" s="11" t="e">
        <f>LOOKUP(A1196,Semanas!A1189:A1240,Semanas!B1189:B1240)</f>
        <v>#N/A</v>
      </c>
      <c r="P1196" s="12" t="e">
        <f>LOOKUP(A1196,Semanas!A1189:A1240,Semanas!C1189:C1240)</f>
        <v>#N/A</v>
      </c>
    </row>
    <row r="1197" spans="1:16" x14ac:dyDescent="0.25">
      <c r="A1197" s="30"/>
      <c r="B1197" s="29"/>
      <c r="C1197" s="28"/>
      <c r="D1197" s="29"/>
      <c r="E1197" s="28"/>
      <c r="F1197" s="8">
        <f t="shared" si="18"/>
        <v>0</v>
      </c>
      <c r="G1197" s="31"/>
      <c r="H1197" s="32"/>
      <c r="O1197" s="11" t="e">
        <f>LOOKUP(A1197,Semanas!A1190:A1241,Semanas!B1190:B1241)</f>
        <v>#N/A</v>
      </c>
      <c r="P1197" s="12" t="e">
        <f>LOOKUP(A1197,Semanas!A1190:A1241,Semanas!C1190:C1241)</f>
        <v>#N/A</v>
      </c>
    </row>
    <row r="1198" spans="1:16" x14ac:dyDescent="0.25">
      <c r="A1198" s="30"/>
      <c r="B1198" s="29"/>
      <c r="C1198" s="28"/>
      <c r="D1198" s="29"/>
      <c r="E1198" s="28"/>
      <c r="F1198" s="8">
        <f t="shared" si="18"/>
        <v>0</v>
      </c>
      <c r="G1198" s="31"/>
      <c r="H1198" s="32"/>
      <c r="O1198" s="11" t="e">
        <f>LOOKUP(A1198,Semanas!A1191:A1242,Semanas!B1191:B1242)</f>
        <v>#N/A</v>
      </c>
      <c r="P1198" s="12" t="e">
        <f>LOOKUP(A1198,Semanas!A1191:A1242,Semanas!C1191:C1242)</f>
        <v>#N/A</v>
      </c>
    </row>
    <row r="1199" spans="1:16" x14ac:dyDescent="0.25">
      <c r="A1199" s="30"/>
      <c r="B1199" s="29"/>
      <c r="C1199" s="28"/>
      <c r="D1199" s="29"/>
      <c r="E1199" s="28"/>
      <c r="F1199" s="8">
        <f t="shared" si="18"/>
        <v>0</v>
      </c>
      <c r="G1199" s="31"/>
      <c r="H1199" s="32"/>
      <c r="O1199" s="11" t="e">
        <f>LOOKUP(A1199,Semanas!A1192:A1243,Semanas!B1192:B1243)</f>
        <v>#N/A</v>
      </c>
      <c r="P1199" s="12" t="e">
        <f>LOOKUP(A1199,Semanas!A1192:A1243,Semanas!C1192:C1243)</f>
        <v>#N/A</v>
      </c>
    </row>
    <row r="1200" spans="1:16" x14ac:dyDescent="0.25">
      <c r="A1200" s="30"/>
      <c r="B1200" s="29"/>
      <c r="C1200" s="28"/>
      <c r="D1200" s="29"/>
      <c r="E1200" s="28"/>
      <c r="F1200" s="8">
        <f t="shared" si="18"/>
        <v>0</v>
      </c>
      <c r="G1200" s="31"/>
      <c r="H1200" s="32"/>
      <c r="O1200" s="11" t="e">
        <f>LOOKUP(A1200,Semanas!A1193:A1244,Semanas!B1193:B1244)</f>
        <v>#N/A</v>
      </c>
      <c r="P1200" s="12" t="e">
        <f>LOOKUP(A1200,Semanas!A1193:A1244,Semanas!C1193:C1244)</f>
        <v>#N/A</v>
      </c>
    </row>
    <row r="1201" spans="1:16" x14ac:dyDescent="0.25">
      <c r="A1201" s="30"/>
      <c r="B1201" s="29"/>
      <c r="C1201" s="28"/>
      <c r="D1201" s="29"/>
      <c r="E1201" s="28"/>
      <c r="F1201" s="8">
        <f t="shared" si="18"/>
        <v>0</v>
      </c>
      <c r="G1201" s="31"/>
      <c r="H1201" s="32"/>
      <c r="O1201" s="11" t="e">
        <f>LOOKUP(A1201,Semanas!A1194:A1245,Semanas!B1194:B1245)</f>
        <v>#N/A</v>
      </c>
      <c r="P1201" s="12" t="e">
        <f>LOOKUP(A1201,Semanas!A1194:A1245,Semanas!C1194:C1245)</f>
        <v>#N/A</v>
      </c>
    </row>
    <row r="1202" spans="1:16" x14ac:dyDescent="0.25">
      <c r="A1202" s="30"/>
      <c r="B1202" s="29"/>
      <c r="C1202" s="28"/>
      <c r="D1202" s="29"/>
      <c r="E1202" s="28"/>
      <c r="F1202" s="8">
        <f t="shared" si="18"/>
        <v>0</v>
      </c>
      <c r="G1202" s="31"/>
      <c r="H1202" s="32"/>
      <c r="O1202" s="11" t="e">
        <f>LOOKUP(A1202,Semanas!A1195:A1246,Semanas!B1195:B1246)</f>
        <v>#N/A</v>
      </c>
      <c r="P1202" s="12" t="e">
        <f>LOOKUP(A1202,Semanas!A1195:A1246,Semanas!C1195:C1246)</f>
        <v>#N/A</v>
      </c>
    </row>
    <row r="1203" spans="1:16" x14ac:dyDescent="0.25">
      <c r="A1203" s="30"/>
      <c r="B1203" s="29"/>
      <c r="C1203" s="28"/>
      <c r="D1203" s="29"/>
      <c r="E1203" s="28"/>
      <c r="F1203" s="8">
        <f t="shared" si="18"/>
        <v>0</v>
      </c>
      <c r="G1203" s="31"/>
      <c r="H1203" s="32"/>
      <c r="O1203" s="11" t="e">
        <f>LOOKUP(A1203,Semanas!A1196:A1247,Semanas!B1196:B1247)</f>
        <v>#N/A</v>
      </c>
      <c r="P1203" s="12" t="e">
        <f>LOOKUP(A1203,Semanas!A1196:A1247,Semanas!C1196:C1247)</f>
        <v>#N/A</v>
      </c>
    </row>
    <row r="1204" spans="1:16" x14ac:dyDescent="0.25">
      <c r="A1204" s="30"/>
      <c r="B1204" s="29"/>
      <c r="C1204" s="28"/>
      <c r="D1204" s="29"/>
      <c r="E1204" s="28"/>
      <c r="F1204" s="8">
        <f t="shared" si="18"/>
        <v>0</v>
      </c>
      <c r="G1204" s="31"/>
      <c r="H1204" s="32"/>
      <c r="O1204" s="11" t="e">
        <f>LOOKUP(A1204,Semanas!A1197:A1248,Semanas!B1197:B1248)</f>
        <v>#N/A</v>
      </c>
      <c r="P1204" s="12" t="e">
        <f>LOOKUP(A1204,Semanas!A1197:A1248,Semanas!C1197:C1248)</f>
        <v>#N/A</v>
      </c>
    </row>
    <row r="1205" spans="1:16" x14ac:dyDescent="0.25">
      <c r="A1205" s="30"/>
      <c r="B1205" s="29"/>
      <c r="C1205" s="28"/>
      <c r="D1205" s="29"/>
      <c r="E1205" s="28"/>
      <c r="F1205" s="8">
        <f t="shared" si="18"/>
        <v>0</v>
      </c>
      <c r="G1205" s="31"/>
      <c r="H1205" s="32"/>
      <c r="O1205" s="11" t="e">
        <f>LOOKUP(A1205,Semanas!A1198:A1249,Semanas!B1198:B1249)</f>
        <v>#N/A</v>
      </c>
      <c r="P1205" s="12" t="e">
        <f>LOOKUP(A1205,Semanas!A1198:A1249,Semanas!C1198:C1249)</f>
        <v>#N/A</v>
      </c>
    </row>
    <row r="1206" spans="1:16" x14ac:dyDescent="0.25">
      <c r="A1206" s="30"/>
      <c r="B1206" s="29"/>
      <c r="C1206" s="28"/>
      <c r="D1206" s="29"/>
      <c r="E1206" s="28"/>
      <c r="F1206" s="8">
        <f t="shared" si="18"/>
        <v>0</v>
      </c>
      <c r="G1206" s="31"/>
      <c r="H1206" s="32"/>
      <c r="O1206" s="11" t="e">
        <f>LOOKUP(A1206,Semanas!A1199:A1250,Semanas!B1199:B1250)</f>
        <v>#N/A</v>
      </c>
      <c r="P1206" s="12" t="e">
        <f>LOOKUP(A1206,Semanas!A1199:A1250,Semanas!C1199:C1250)</f>
        <v>#N/A</v>
      </c>
    </row>
    <row r="1207" spans="1:16" x14ac:dyDescent="0.25">
      <c r="A1207" s="30"/>
      <c r="B1207" s="29"/>
      <c r="C1207" s="28"/>
      <c r="D1207" s="29"/>
      <c r="E1207" s="28"/>
      <c r="F1207" s="8">
        <f t="shared" si="18"/>
        <v>0</v>
      </c>
      <c r="G1207" s="31"/>
      <c r="H1207" s="32"/>
      <c r="O1207" s="11" t="e">
        <f>LOOKUP(A1207,Semanas!A1200:A1251,Semanas!B1200:B1251)</f>
        <v>#N/A</v>
      </c>
      <c r="P1207" s="12" t="e">
        <f>LOOKUP(A1207,Semanas!A1200:A1251,Semanas!C1200:C1251)</f>
        <v>#N/A</v>
      </c>
    </row>
    <row r="1208" spans="1:16" x14ac:dyDescent="0.25">
      <c r="A1208" s="30"/>
      <c r="B1208" s="29"/>
      <c r="C1208" s="28"/>
      <c r="D1208" s="29"/>
      <c r="E1208" s="28"/>
      <c r="F1208" s="8">
        <f t="shared" si="18"/>
        <v>0</v>
      </c>
      <c r="G1208" s="31"/>
      <c r="H1208" s="32"/>
      <c r="O1208" s="11" t="e">
        <f>LOOKUP(A1208,Semanas!A1201:A1252,Semanas!B1201:B1252)</f>
        <v>#N/A</v>
      </c>
      <c r="P1208" s="12" t="e">
        <f>LOOKUP(A1208,Semanas!A1201:A1252,Semanas!C1201:C1252)</f>
        <v>#N/A</v>
      </c>
    </row>
    <row r="1209" spans="1:16" x14ac:dyDescent="0.25">
      <c r="A1209" s="30"/>
      <c r="B1209" s="29"/>
      <c r="C1209" s="28"/>
      <c r="D1209" s="29"/>
      <c r="E1209" s="28"/>
      <c r="F1209" s="8">
        <f t="shared" si="18"/>
        <v>0</v>
      </c>
      <c r="G1209" s="31"/>
      <c r="H1209" s="32"/>
      <c r="O1209" s="11" t="e">
        <f>LOOKUP(A1209,Semanas!A1202:A1253,Semanas!B1202:B1253)</f>
        <v>#N/A</v>
      </c>
      <c r="P1209" s="12" t="e">
        <f>LOOKUP(A1209,Semanas!A1202:A1253,Semanas!C1202:C1253)</f>
        <v>#N/A</v>
      </c>
    </row>
    <row r="1210" spans="1:16" x14ac:dyDescent="0.25">
      <c r="A1210" s="30"/>
      <c r="B1210" s="29"/>
      <c r="C1210" s="28"/>
      <c r="D1210" s="29"/>
      <c r="E1210" s="28"/>
      <c r="F1210" s="8">
        <f t="shared" si="18"/>
        <v>0</v>
      </c>
      <c r="G1210" s="31"/>
      <c r="H1210" s="32"/>
      <c r="O1210" s="11" t="e">
        <f>LOOKUP(A1210,Semanas!A1203:A1254,Semanas!B1203:B1254)</f>
        <v>#N/A</v>
      </c>
      <c r="P1210" s="12" t="e">
        <f>LOOKUP(A1210,Semanas!A1203:A1254,Semanas!C1203:C1254)</f>
        <v>#N/A</v>
      </c>
    </row>
    <row r="1211" spans="1:16" x14ac:dyDescent="0.25">
      <c r="A1211" s="30"/>
      <c r="B1211" s="29"/>
      <c r="C1211" s="28"/>
      <c r="D1211" s="29"/>
      <c r="E1211" s="28"/>
      <c r="F1211" s="8">
        <f t="shared" si="18"/>
        <v>0</v>
      </c>
      <c r="G1211" s="31"/>
      <c r="H1211" s="32"/>
      <c r="O1211" s="11" t="e">
        <f>LOOKUP(A1211,Semanas!A1204:A1255,Semanas!B1204:B1255)</f>
        <v>#N/A</v>
      </c>
      <c r="P1211" s="12" t="e">
        <f>LOOKUP(A1211,Semanas!A1204:A1255,Semanas!C1204:C1255)</f>
        <v>#N/A</v>
      </c>
    </row>
    <row r="1212" spans="1:16" x14ac:dyDescent="0.25">
      <c r="A1212" s="30"/>
      <c r="B1212" s="29"/>
      <c r="C1212" s="28"/>
      <c r="D1212" s="29"/>
      <c r="E1212" s="28"/>
      <c r="F1212" s="8">
        <f t="shared" si="18"/>
        <v>0</v>
      </c>
      <c r="G1212" s="31"/>
      <c r="H1212" s="32"/>
      <c r="O1212" s="11" t="e">
        <f>LOOKUP(A1212,Semanas!A1205:A1256,Semanas!B1205:B1256)</f>
        <v>#N/A</v>
      </c>
      <c r="P1212" s="12" t="e">
        <f>LOOKUP(A1212,Semanas!A1205:A1256,Semanas!C1205:C1256)</f>
        <v>#N/A</v>
      </c>
    </row>
    <row r="1213" spans="1:16" x14ac:dyDescent="0.25">
      <c r="A1213" s="30"/>
      <c r="B1213" s="29"/>
      <c r="C1213" s="28"/>
      <c r="D1213" s="29"/>
      <c r="E1213" s="28"/>
      <c r="F1213" s="8">
        <f t="shared" si="18"/>
        <v>0</v>
      </c>
      <c r="G1213" s="31"/>
      <c r="H1213" s="32"/>
      <c r="O1213" s="11" t="e">
        <f>LOOKUP(A1213,Semanas!A1206:A1257,Semanas!B1206:B1257)</f>
        <v>#N/A</v>
      </c>
      <c r="P1213" s="12" t="e">
        <f>LOOKUP(A1213,Semanas!A1206:A1257,Semanas!C1206:C1257)</f>
        <v>#N/A</v>
      </c>
    </row>
    <row r="1214" spans="1:16" x14ac:dyDescent="0.25">
      <c r="A1214" s="30"/>
      <c r="B1214" s="29"/>
      <c r="C1214" s="28"/>
      <c r="D1214" s="29"/>
      <c r="E1214" s="28"/>
      <c r="F1214" s="8">
        <f t="shared" si="18"/>
        <v>0</v>
      </c>
      <c r="G1214" s="31"/>
      <c r="H1214" s="32"/>
      <c r="O1214" s="11" t="e">
        <f>LOOKUP(A1214,Semanas!A1207:A1258,Semanas!B1207:B1258)</f>
        <v>#N/A</v>
      </c>
      <c r="P1214" s="12" t="e">
        <f>LOOKUP(A1214,Semanas!A1207:A1258,Semanas!C1207:C1258)</f>
        <v>#N/A</v>
      </c>
    </row>
    <row r="1215" spans="1:16" x14ac:dyDescent="0.25">
      <c r="A1215" s="30"/>
      <c r="B1215" s="29"/>
      <c r="C1215" s="28"/>
      <c r="D1215" s="29"/>
      <c r="E1215" s="28"/>
      <c r="F1215" s="8">
        <f t="shared" si="18"/>
        <v>0</v>
      </c>
      <c r="G1215" s="31"/>
      <c r="H1215" s="32"/>
      <c r="O1215" s="11" t="e">
        <f>LOOKUP(A1215,Semanas!A1208:A1259,Semanas!B1208:B1259)</f>
        <v>#N/A</v>
      </c>
      <c r="P1215" s="12" t="e">
        <f>LOOKUP(A1215,Semanas!A1208:A1259,Semanas!C1208:C1259)</f>
        <v>#N/A</v>
      </c>
    </row>
    <row r="1216" spans="1:16" x14ac:dyDescent="0.25">
      <c r="A1216" s="30"/>
      <c r="B1216" s="29"/>
      <c r="C1216" s="28"/>
      <c r="D1216" s="29"/>
      <c r="E1216" s="28"/>
      <c r="F1216" s="8">
        <f t="shared" si="18"/>
        <v>0</v>
      </c>
      <c r="G1216" s="31"/>
      <c r="H1216" s="32"/>
      <c r="O1216" s="11" t="e">
        <f>LOOKUP(A1216,Semanas!A1209:A1260,Semanas!B1209:B1260)</f>
        <v>#N/A</v>
      </c>
      <c r="P1216" s="12" t="e">
        <f>LOOKUP(A1216,Semanas!A1209:A1260,Semanas!C1209:C1260)</f>
        <v>#N/A</v>
      </c>
    </row>
    <row r="1217" spans="1:16" x14ac:dyDescent="0.25">
      <c r="A1217" s="30"/>
      <c r="B1217" s="29"/>
      <c r="C1217" s="28"/>
      <c r="D1217" s="29"/>
      <c r="E1217" s="28"/>
      <c r="F1217" s="8">
        <f t="shared" si="18"/>
        <v>0</v>
      </c>
      <c r="G1217" s="31"/>
      <c r="H1217" s="32"/>
      <c r="O1217" s="11" t="e">
        <f>LOOKUP(A1217,Semanas!A1210:A1261,Semanas!B1210:B1261)</f>
        <v>#N/A</v>
      </c>
      <c r="P1217" s="12" t="e">
        <f>LOOKUP(A1217,Semanas!A1210:A1261,Semanas!C1210:C1261)</f>
        <v>#N/A</v>
      </c>
    </row>
    <row r="1218" spans="1:16" x14ac:dyDescent="0.25">
      <c r="A1218" s="30"/>
      <c r="B1218" s="29"/>
      <c r="C1218" s="28"/>
      <c r="D1218" s="29"/>
      <c r="E1218" s="28"/>
      <c r="F1218" s="8">
        <f t="shared" si="18"/>
        <v>0</v>
      </c>
      <c r="G1218" s="31"/>
      <c r="H1218" s="32"/>
      <c r="O1218" s="11" t="e">
        <f>LOOKUP(A1218,Semanas!A1211:A1262,Semanas!B1211:B1262)</f>
        <v>#N/A</v>
      </c>
      <c r="P1218" s="12" t="e">
        <f>LOOKUP(A1218,Semanas!A1211:A1262,Semanas!C1211:C1262)</f>
        <v>#N/A</v>
      </c>
    </row>
    <row r="1219" spans="1:16" x14ac:dyDescent="0.25">
      <c r="A1219" s="30"/>
      <c r="B1219" s="29"/>
      <c r="C1219" s="28"/>
      <c r="D1219" s="29"/>
      <c r="E1219" s="28"/>
      <c r="F1219" s="8">
        <f t="shared" si="18"/>
        <v>0</v>
      </c>
      <c r="G1219" s="31"/>
      <c r="H1219" s="32"/>
      <c r="O1219" s="11" t="e">
        <f>LOOKUP(A1219,Semanas!A1212:A1263,Semanas!B1212:B1263)</f>
        <v>#N/A</v>
      </c>
      <c r="P1219" s="12" t="e">
        <f>LOOKUP(A1219,Semanas!A1212:A1263,Semanas!C1212:C1263)</f>
        <v>#N/A</v>
      </c>
    </row>
    <row r="1220" spans="1:16" x14ac:dyDescent="0.25">
      <c r="A1220" s="30"/>
      <c r="B1220" s="29"/>
      <c r="C1220" s="28"/>
      <c r="D1220" s="29"/>
      <c r="E1220" s="28"/>
      <c r="F1220" s="8">
        <f t="shared" si="18"/>
        <v>0</v>
      </c>
      <c r="G1220" s="31"/>
      <c r="H1220" s="32"/>
      <c r="O1220" s="11" t="e">
        <f>LOOKUP(A1220,Semanas!A1213:A1264,Semanas!B1213:B1264)</f>
        <v>#N/A</v>
      </c>
      <c r="P1220" s="12" t="e">
        <f>LOOKUP(A1220,Semanas!A1213:A1264,Semanas!C1213:C1264)</f>
        <v>#N/A</v>
      </c>
    </row>
    <row r="1221" spans="1:16" x14ac:dyDescent="0.25">
      <c r="A1221" s="30"/>
      <c r="B1221" s="29"/>
      <c r="C1221" s="28"/>
      <c r="D1221" s="29"/>
      <c r="E1221" s="28"/>
      <c r="F1221" s="8">
        <f t="shared" si="18"/>
        <v>0</v>
      </c>
      <c r="G1221" s="31"/>
      <c r="H1221" s="32"/>
      <c r="O1221" s="11" t="e">
        <f>LOOKUP(A1221,Semanas!A1214:A1265,Semanas!B1214:B1265)</f>
        <v>#N/A</v>
      </c>
      <c r="P1221" s="12" t="e">
        <f>LOOKUP(A1221,Semanas!A1214:A1265,Semanas!C1214:C1265)</f>
        <v>#N/A</v>
      </c>
    </row>
    <row r="1222" spans="1:16" x14ac:dyDescent="0.25">
      <c r="A1222" s="30"/>
      <c r="B1222" s="29"/>
      <c r="C1222" s="28"/>
      <c r="D1222" s="29"/>
      <c r="E1222" s="28"/>
      <c r="F1222" s="8">
        <f t="shared" si="18"/>
        <v>0</v>
      </c>
      <c r="G1222" s="31"/>
      <c r="H1222" s="32"/>
      <c r="O1222" s="11" t="e">
        <f>LOOKUP(A1222,Semanas!A1215:A1266,Semanas!B1215:B1266)</f>
        <v>#N/A</v>
      </c>
      <c r="P1222" s="12" t="e">
        <f>LOOKUP(A1222,Semanas!A1215:A1266,Semanas!C1215:C1266)</f>
        <v>#N/A</v>
      </c>
    </row>
    <row r="1223" spans="1:16" x14ac:dyDescent="0.25">
      <c r="A1223" s="30"/>
      <c r="B1223" s="29"/>
      <c r="C1223" s="28"/>
      <c r="D1223" s="29"/>
      <c r="E1223" s="28"/>
      <c r="F1223" s="8">
        <f t="shared" si="18"/>
        <v>0</v>
      </c>
      <c r="G1223" s="31"/>
      <c r="H1223" s="32"/>
      <c r="O1223" s="11" t="e">
        <f>LOOKUP(A1223,Semanas!A1216:A1267,Semanas!B1216:B1267)</f>
        <v>#N/A</v>
      </c>
      <c r="P1223" s="12" t="e">
        <f>LOOKUP(A1223,Semanas!A1216:A1267,Semanas!C1216:C1267)</f>
        <v>#N/A</v>
      </c>
    </row>
    <row r="1224" spans="1:16" x14ac:dyDescent="0.25">
      <c r="A1224" s="30"/>
      <c r="B1224" s="29"/>
      <c r="C1224" s="28"/>
      <c r="D1224" s="29"/>
      <c r="E1224" s="28"/>
      <c r="F1224" s="8">
        <f t="shared" si="18"/>
        <v>0</v>
      </c>
      <c r="G1224" s="31"/>
      <c r="H1224" s="32"/>
      <c r="O1224" s="11" t="e">
        <f>LOOKUP(A1224,Semanas!A1217:A1268,Semanas!B1217:B1268)</f>
        <v>#N/A</v>
      </c>
      <c r="P1224" s="12" t="e">
        <f>LOOKUP(A1224,Semanas!A1217:A1268,Semanas!C1217:C1268)</f>
        <v>#N/A</v>
      </c>
    </row>
    <row r="1225" spans="1:16" x14ac:dyDescent="0.25">
      <c r="A1225" s="30"/>
      <c r="B1225" s="29"/>
      <c r="C1225" s="28"/>
      <c r="D1225" s="29"/>
      <c r="E1225" s="28"/>
      <c r="F1225" s="8">
        <f t="shared" si="18"/>
        <v>0</v>
      </c>
      <c r="G1225" s="31"/>
      <c r="H1225" s="32"/>
      <c r="O1225" s="11" t="e">
        <f>LOOKUP(A1225,Semanas!A1218:A1269,Semanas!B1218:B1269)</f>
        <v>#N/A</v>
      </c>
      <c r="P1225" s="12" t="e">
        <f>LOOKUP(A1225,Semanas!A1218:A1269,Semanas!C1218:C1269)</f>
        <v>#N/A</v>
      </c>
    </row>
    <row r="1226" spans="1:16" x14ac:dyDescent="0.25">
      <c r="A1226" s="30"/>
      <c r="B1226" s="29"/>
      <c r="C1226" s="28"/>
      <c r="D1226" s="29"/>
      <c r="E1226" s="28"/>
      <c r="F1226" s="8">
        <f t="shared" si="18"/>
        <v>0</v>
      </c>
      <c r="G1226" s="31"/>
      <c r="H1226" s="32"/>
      <c r="O1226" s="11" t="e">
        <f>LOOKUP(A1226,Semanas!A1219:A1270,Semanas!B1219:B1270)</f>
        <v>#N/A</v>
      </c>
      <c r="P1226" s="12" t="e">
        <f>LOOKUP(A1226,Semanas!A1219:A1270,Semanas!C1219:C1270)</f>
        <v>#N/A</v>
      </c>
    </row>
    <row r="1227" spans="1:16" x14ac:dyDescent="0.25">
      <c r="A1227" s="30"/>
      <c r="B1227" s="29"/>
      <c r="C1227" s="28"/>
      <c r="D1227" s="29"/>
      <c r="E1227" s="28"/>
      <c r="F1227" s="8">
        <f t="shared" ref="F1227:F1290" si="19">((D1227+E1227)-(B1227+C1227))*24</f>
        <v>0</v>
      </c>
      <c r="G1227" s="31"/>
      <c r="H1227" s="32"/>
      <c r="O1227" s="11" t="e">
        <f>LOOKUP(A1227,Semanas!A1220:A1271,Semanas!B1220:B1271)</f>
        <v>#N/A</v>
      </c>
      <c r="P1227" s="12" t="e">
        <f>LOOKUP(A1227,Semanas!A1220:A1271,Semanas!C1220:C1271)</f>
        <v>#N/A</v>
      </c>
    </row>
    <row r="1228" spans="1:16" x14ac:dyDescent="0.25">
      <c r="A1228" s="30"/>
      <c r="B1228" s="29"/>
      <c r="C1228" s="28"/>
      <c r="D1228" s="29"/>
      <c r="E1228" s="28"/>
      <c r="F1228" s="8">
        <f t="shared" si="19"/>
        <v>0</v>
      </c>
      <c r="G1228" s="31"/>
      <c r="H1228" s="32"/>
      <c r="O1228" s="11" t="e">
        <f>LOOKUP(A1228,Semanas!A1221:A1272,Semanas!B1221:B1272)</f>
        <v>#N/A</v>
      </c>
      <c r="P1228" s="12" t="e">
        <f>LOOKUP(A1228,Semanas!A1221:A1272,Semanas!C1221:C1272)</f>
        <v>#N/A</v>
      </c>
    </row>
    <row r="1229" spans="1:16" x14ac:dyDescent="0.25">
      <c r="A1229" s="30"/>
      <c r="B1229" s="29"/>
      <c r="C1229" s="28"/>
      <c r="D1229" s="29"/>
      <c r="E1229" s="28"/>
      <c r="F1229" s="8">
        <f t="shared" si="19"/>
        <v>0</v>
      </c>
      <c r="G1229" s="31"/>
      <c r="H1229" s="32"/>
      <c r="O1229" s="11" t="e">
        <f>LOOKUP(A1229,Semanas!A1222:A1273,Semanas!B1222:B1273)</f>
        <v>#N/A</v>
      </c>
      <c r="P1229" s="12" t="e">
        <f>LOOKUP(A1229,Semanas!A1222:A1273,Semanas!C1222:C1273)</f>
        <v>#N/A</v>
      </c>
    </row>
    <row r="1230" spans="1:16" x14ac:dyDescent="0.25">
      <c r="A1230" s="30"/>
      <c r="B1230" s="29"/>
      <c r="C1230" s="28"/>
      <c r="D1230" s="29"/>
      <c r="E1230" s="28"/>
      <c r="F1230" s="8">
        <f t="shared" si="19"/>
        <v>0</v>
      </c>
      <c r="G1230" s="31"/>
      <c r="H1230" s="32"/>
      <c r="O1230" s="11" t="e">
        <f>LOOKUP(A1230,Semanas!A1223:A1274,Semanas!B1223:B1274)</f>
        <v>#N/A</v>
      </c>
      <c r="P1230" s="12" t="e">
        <f>LOOKUP(A1230,Semanas!A1223:A1274,Semanas!C1223:C1274)</f>
        <v>#N/A</v>
      </c>
    </row>
    <row r="1231" spans="1:16" x14ac:dyDescent="0.25">
      <c r="A1231" s="30"/>
      <c r="B1231" s="29"/>
      <c r="C1231" s="28"/>
      <c r="D1231" s="29"/>
      <c r="E1231" s="28"/>
      <c r="F1231" s="8">
        <f t="shared" si="19"/>
        <v>0</v>
      </c>
      <c r="G1231" s="31"/>
      <c r="H1231" s="32"/>
      <c r="O1231" s="11" t="e">
        <f>LOOKUP(A1231,Semanas!A1224:A1275,Semanas!B1224:B1275)</f>
        <v>#N/A</v>
      </c>
      <c r="P1231" s="12" t="e">
        <f>LOOKUP(A1231,Semanas!A1224:A1275,Semanas!C1224:C1275)</f>
        <v>#N/A</v>
      </c>
    </row>
    <row r="1232" spans="1:16" x14ac:dyDescent="0.25">
      <c r="A1232" s="30"/>
      <c r="B1232" s="29"/>
      <c r="C1232" s="28"/>
      <c r="D1232" s="29"/>
      <c r="E1232" s="28"/>
      <c r="F1232" s="8">
        <f t="shared" si="19"/>
        <v>0</v>
      </c>
      <c r="G1232" s="31"/>
      <c r="H1232" s="32"/>
      <c r="O1232" s="11" t="e">
        <f>LOOKUP(A1232,Semanas!A1225:A1276,Semanas!B1225:B1276)</f>
        <v>#N/A</v>
      </c>
      <c r="P1232" s="12" t="e">
        <f>LOOKUP(A1232,Semanas!A1225:A1276,Semanas!C1225:C1276)</f>
        <v>#N/A</v>
      </c>
    </row>
    <row r="1233" spans="1:16" x14ac:dyDescent="0.25">
      <c r="A1233" s="30"/>
      <c r="B1233" s="29"/>
      <c r="C1233" s="28"/>
      <c r="D1233" s="29"/>
      <c r="E1233" s="28"/>
      <c r="F1233" s="8">
        <f t="shared" si="19"/>
        <v>0</v>
      </c>
      <c r="G1233" s="31"/>
      <c r="H1233" s="32"/>
      <c r="O1233" s="11" t="e">
        <f>LOOKUP(A1233,Semanas!A1226:A1277,Semanas!B1226:B1277)</f>
        <v>#N/A</v>
      </c>
      <c r="P1233" s="12" t="e">
        <f>LOOKUP(A1233,Semanas!A1226:A1277,Semanas!C1226:C1277)</f>
        <v>#N/A</v>
      </c>
    </row>
    <row r="1234" spans="1:16" x14ac:dyDescent="0.25">
      <c r="A1234" s="30"/>
      <c r="B1234" s="29"/>
      <c r="C1234" s="28"/>
      <c r="D1234" s="29"/>
      <c r="E1234" s="28"/>
      <c r="F1234" s="8">
        <f t="shared" si="19"/>
        <v>0</v>
      </c>
      <c r="G1234" s="31"/>
      <c r="H1234" s="32"/>
      <c r="O1234" s="11" t="e">
        <f>LOOKUP(A1234,Semanas!A1227:A1278,Semanas!B1227:B1278)</f>
        <v>#N/A</v>
      </c>
      <c r="P1234" s="12" t="e">
        <f>LOOKUP(A1234,Semanas!A1227:A1278,Semanas!C1227:C1278)</f>
        <v>#N/A</v>
      </c>
    </row>
    <row r="1235" spans="1:16" x14ac:dyDescent="0.25">
      <c r="A1235" s="30"/>
      <c r="B1235" s="29"/>
      <c r="C1235" s="28"/>
      <c r="D1235" s="29"/>
      <c r="E1235" s="28"/>
      <c r="F1235" s="8">
        <f t="shared" si="19"/>
        <v>0</v>
      </c>
      <c r="G1235" s="31"/>
      <c r="H1235" s="32"/>
      <c r="O1235" s="11" t="e">
        <f>LOOKUP(A1235,Semanas!A1228:A1279,Semanas!B1228:B1279)</f>
        <v>#N/A</v>
      </c>
      <c r="P1235" s="12" t="e">
        <f>LOOKUP(A1235,Semanas!A1228:A1279,Semanas!C1228:C1279)</f>
        <v>#N/A</v>
      </c>
    </row>
    <row r="1236" spans="1:16" x14ac:dyDescent="0.25">
      <c r="A1236" s="30"/>
      <c r="B1236" s="29"/>
      <c r="C1236" s="28"/>
      <c r="D1236" s="29"/>
      <c r="E1236" s="28"/>
      <c r="F1236" s="8">
        <f t="shared" si="19"/>
        <v>0</v>
      </c>
      <c r="G1236" s="31"/>
      <c r="H1236" s="32"/>
      <c r="O1236" s="11" t="e">
        <f>LOOKUP(A1236,Semanas!A1229:A1280,Semanas!B1229:B1280)</f>
        <v>#N/A</v>
      </c>
      <c r="P1236" s="12" t="e">
        <f>LOOKUP(A1236,Semanas!A1229:A1280,Semanas!C1229:C1280)</f>
        <v>#N/A</v>
      </c>
    </row>
    <row r="1237" spans="1:16" x14ac:dyDescent="0.25">
      <c r="A1237" s="30"/>
      <c r="B1237" s="29"/>
      <c r="C1237" s="28"/>
      <c r="D1237" s="29"/>
      <c r="E1237" s="28"/>
      <c r="F1237" s="8">
        <f t="shared" si="19"/>
        <v>0</v>
      </c>
      <c r="G1237" s="31"/>
      <c r="H1237" s="32"/>
      <c r="O1237" s="11" t="e">
        <f>LOOKUP(A1237,Semanas!A1230:A1281,Semanas!B1230:B1281)</f>
        <v>#N/A</v>
      </c>
      <c r="P1237" s="12" t="e">
        <f>LOOKUP(A1237,Semanas!A1230:A1281,Semanas!C1230:C1281)</f>
        <v>#N/A</v>
      </c>
    </row>
    <row r="1238" spans="1:16" x14ac:dyDescent="0.25">
      <c r="A1238" s="30"/>
      <c r="B1238" s="29"/>
      <c r="C1238" s="28"/>
      <c r="D1238" s="29"/>
      <c r="E1238" s="28"/>
      <c r="F1238" s="8">
        <f t="shared" si="19"/>
        <v>0</v>
      </c>
      <c r="G1238" s="31"/>
      <c r="H1238" s="32"/>
      <c r="O1238" s="11" t="e">
        <f>LOOKUP(A1238,Semanas!A1231:A1282,Semanas!B1231:B1282)</f>
        <v>#N/A</v>
      </c>
      <c r="P1238" s="12" t="e">
        <f>LOOKUP(A1238,Semanas!A1231:A1282,Semanas!C1231:C1282)</f>
        <v>#N/A</v>
      </c>
    </row>
    <row r="1239" spans="1:16" x14ac:dyDescent="0.25">
      <c r="A1239" s="30"/>
      <c r="B1239" s="29"/>
      <c r="C1239" s="28"/>
      <c r="D1239" s="29"/>
      <c r="E1239" s="28"/>
      <c r="F1239" s="8">
        <f t="shared" si="19"/>
        <v>0</v>
      </c>
      <c r="G1239" s="31"/>
      <c r="H1239" s="32"/>
      <c r="O1239" s="11" t="e">
        <f>LOOKUP(A1239,Semanas!A1232:A1283,Semanas!B1232:B1283)</f>
        <v>#N/A</v>
      </c>
      <c r="P1239" s="12" t="e">
        <f>LOOKUP(A1239,Semanas!A1232:A1283,Semanas!C1232:C1283)</f>
        <v>#N/A</v>
      </c>
    </row>
    <row r="1240" spans="1:16" x14ac:dyDescent="0.25">
      <c r="A1240" s="30"/>
      <c r="B1240" s="29"/>
      <c r="C1240" s="28"/>
      <c r="D1240" s="29"/>
      <c r="E1240" s="28"/>
      <c r="F1240" s="8">
        <f t="shared" si="19"/>
        <v>0</v>
      </c>
      <c r="G1240" s="31"/>
      <c r="H1240" s="32"/>
      <c r="O1240" s="11" t="e">
        <f>LOOKUP(A1240,Semanas!A1233:A1284,Semanas!B1233:B1284)</f>
        <v>#N/A</v>
      </c>
      <c r="P1240" s="12" t="e">
        <f>LOOKUP(A1240,Semanas!A1233:A1284,Semanas!C1233:C1284)</f>
        <v>#N/A</v>
      </c>
    </row>
    <row r="1241" spans="1:16" x14ac:dyDescent="0.25">
      <c r="A1241" s="30"/>
      <c r="B1241" s="29"/>
      <c r="C1241" s="28"/>
      <c r="D1241" s="29"/>
      <c r="E1241" s="28"/>
      <c r="F1241" s="8">
        <f t="shared" si="19"/>
        <v>0</v>
      </c>
      <c r="G1241" s="31"/>
      <c r="H1241" s="32"/>
      <c r="O1241" s="11" t="e">
        <f>LOOKUP(A1241,Semanas!A1234:A1285,Semanas!B1234:B1285)</f>
        <v>#N/A</v>
      </c>
      <c r="P1241" s="12" t="e">
        <f>LOOKUP(A1241,Semanas!A1234:A1285,Semanas!C1234:C1285)</f>
        <v>#N/A</v>
      </c>
    </row>
    <row r="1242" spans="1:16" x14ac:dyDescent="0.25">
      <c r="A1242" s="30"/>
      <c r="B1242" s="29"/>
      <c r="C1242" s="28"/>
      <c r="D1242" s="29"/>
      <c r="E1242" s="28"/>
      <c r="F1242" s="8">
        <f t="shared" si="19"/>
        <v>0</v>
      </c>
      <c r="G1242" s="31"/>
      <c r="H1242" s="32"/>
      <c r="O1242" s="11" t="e">
        <f>LOOKUP(A1242,Semanas!A1235:A1286,Semanas!B1235:B1286)</f>
        <v>#N/A</v>
      </c>
      <c r="P1242" s="12" t="e">
        <f>LOOKUP(A1242,Semanas!A1235:A1286,Semanas!C1235:C1286)</f>
        <v>#N/A</v>
      </c>
    </row>
    <row r="1243" spans="1:16" x14ac:dyDescent="0.25">
      <c r="A1243" s="30"/>
      <c r="B1243" s="29"/>
      <c r="C1243" s="28"/>
      <c r="D1243" s="29"/>
      <c r="E1243" s="28"/>
      <c r="F1243" s="8">
        <f t="shared" si="19"/>
        <v>0</v>
      </c>
      <c r="G1243" s="31"/>
      <c r="H1243" s="32"/>
      <c r="O1243" s="11" t="e">
        <f>LOOKUP(A1243,Semanas!A1236:A1287,Semanas!B1236:B1287)</f>
        <v>#N/A</v>
      </c>
      <c r="P1243" s="12" t="e">
        <f>LOOKUP(A1243,Semanas!A1236:A1287,Semanas!C1236:C1287)</f>
        <v>#N/A</v>
      </c>
    </row>
    <row r="1244" spans="1:16" x14ac:dyDescent="0.25">
      <c r="A1244" s="30"/>
      <c r="B1244" s="29"/>
      <c r="C1244" s="28"/>
      <c r="D1244" s="29"/>
      <c r="E1244" s="28"/>
      <c r="F1244" s="8">
        <f t="shared" si="19"/>
        <v>0</v>
      </c>
      <c r="G1244" s="31"/>
      <c r="H1244" s="32"/>
      <c r="O1244" s="11" t="e">
        <f>LOOKUP(A1244,Semanas!A1237:A1288,Semanas!B1237:B1288)</f>
        <v>#N/A</v>
      </c>
      <c r="P1244" s="12" t="e">
        <f>LOOKUP(A1244,Semanas!A1237:A1288,Semanas!C1237:C1288)</f>
        <v>#N/A</v>
      </c>
    </row>
    <row r="1245" spans="1:16" x14ac:dyDescent="0.25">
      <c r="A1245" s="30"/>
      <c r="B1245" s="29"/>
      <c r="C1245" s="28"/>
      <c r="D1245" s="29"/>
      <c r="E1245" s="28"/>
      <c r="F1245" s="8">
        <f t="shared" si="19"/>
        <v>0</v>
      </c>
      <c r="G1245" s="31"/>
      <c r="H1245" s="32"/>
      <c r="O1245" s="11" t="e">
        <f>LOOKUP(A1245,Semanas!A1238:A1289,Semanas!B1238:B1289)</f>
        <v>#N/A</v>
      </c>
      <c r="P1245" s="12" t="e">
        <f>LOOKUP(A1245,Semanas!A1238:A1289,Semanas!C1238:C1289)</f>
        <v>#N/A</v>
      </c>
    </row>
    <row r="1246" spans="1:16" x14ac:dyDescent="0.25">
      <c r="A1246" s="30"/>
      <c r="B1246" s="29"/>
      <c r="C1246" s="28"/>
      <c r="D1246" s="29"/>
      <c r="E1246" s="28"/>
      <c r="F1246" s="8">
        <f t="shared" si="19"/>
        <v>0</v>
      </c>
      <c r="G1246" s="31"/>
      <c r="H1246" s="32"/>
      <c r="O1246" s="11" t="e">
        <f>LOOKUP(A1246,Semanas!A1239:A1290,Semanas!B1239:B1290)</f>
        <v>#N/A</v>
      </c>
      <c r="P1246" s="12" t="e">
        <f>LOOKUP(A1246,Semanas!A1239:A1290,Semanas!C1239:C1290)</f>
        <v>#N/A</v>
      </c>
    </row>
    <row r="1247" spans="1:16" x14ac:dyDescent="0.25">
      <c r="A1247" s="30"/>
      <c r="B1247" s="29"/>
      <c r="C1247" s="28"/>
      <c r="D1247" s="29"/>
      <c r="E1247" s="28"/>
      <c r="F1247" s="8">
        <f t="shared" si="19"/>
        <v>0</v>
      </c>
      <c r="G1247" s="31"/>
      <c r="H1247" s="32"/>
      <c r="O1247" s="11" t="e">
        <f>LOOKUP(A1247,Semanas!A1240:A1291,Semanas!B1240:B1291)</f>
        <v>#N/A</v>
      </c>
      <c r="P1247" s="12" t="e">
        <f>LOOKUP(A1247,Semanas!A1240:A1291,Semanas!C1240:C1291)</f>
        <v>#N/A</v>
      </c>
    </row>
    <row r="1248" spans="1:16" x14ac:dyDescent="0.25">
      <c r="A1248" s="30"/>
      <c r="B1248" s="29"/>
      <c r="C1248" s="28"/>
      <c r="D1248" s="29"/>
      <c r="E1248" s="28"/>
      <c r="F1248" s="8">
        <f t="shared" si="19"/>
        <v>0</v>
      </c>
      <c r="G1248" s="31"/>
      <c r="H1248" s="32"/>
      <c r="O1248" s="11" t="e">
        <f>LOOKUP(A1248,Semanas!A1241:A1292,Semanas!B1241:B1292)</f>
        <v>#N/A</v>
      </c>
      <c r="P1248" s="12" t="e">
        <f>LOOKUP(A1248,Semanas!A1241:A1292,Semanas!C1241:C1292)</f>
        <v>#N/A</v>
      </c>
    </row>
    <row r="1249" spans="1:16" x14ac:dyDescent="0.25">
      <c r="A1249" s="30"/>
      <c r="B1249" s="29"/>
      <c r="C1249" s="28"/>
      <c r="D1249" s="29"/>
      <c r="E1249" s="28"/>
      <c r="F1249" s="8">
        <f t="shared" si="19"/>
        <v>0</v>
      </c>
      <c r="G1249" s="31"/>
      <c r="H1249" s="32"/>
      <c r="O1249" s="11" t="e">
        <f>LOOKUP(A1249,Semanas!A1242:A1293,Semanas!B1242:B1293)</f>
        <v>#N/A</v>
      </c>
      <c r="P1249" s="12" t="e">
        <f>LOOKUP(A1249,Semanas!A1242:A1293,Semanas!C1242:C1293)</f>
        <v>#N/A</v>
      </c>
    </row>
    <row r="1250" spans="1:16" x14ac:dyDescent="0.25">
      <c r="A1250" s="30"/>
      <c r="B1250" s="29"/>
      <c r="C1250" s="28"/>
      <c r="D1250" s="29"/>
      <c r="E1250" s="28"/>
      <c r="F1250" s="8">
        <f t="shared" si="19"/>
        <v>0</v>
      </c>
      <c r="G1250" s="31"/>
      <c r="H1250" s="32"/>
      <c r="O1250" s="11" t="e">
        <f>LOOKUP(A1250,Semanas!A1243:A1294,Semanas!B1243:B1294)</f>
        <v>#N/A</v>
      </c>
      <c r="P1250" s="12" t="e">
        <f>LOOKUP(A1250,Semanas!A1243:A1294,Semanas!C1243:C1294)</f>
        <v>#N/A</v>
      </c>
    </row>
    <row r="1251" spans="1:16" x14ac:dyDescent="0.25">
      <c r="A1251" s="30"/>
      <c r="B1251" s="29"/>
      <c r="C1251" s="28"/>
      <c r="D1251" s="29"/>
      <c r="E1251" s="28"/>
      <c r="F1251" s="8">
        <f t="shared" si="19"/>
        <v>0</v>
      </c>
      <c r="G1251" s="31"/>
      <c r="H1251" s="32"/>
      <c r="O1251" s="11" t="e">
        <f>LOOKUP(A1251,Semanas!A1244:A1295,Semanas!B1244:B1295)</f>
        <v>#N/A</v>
      </c>
      <c r="P1251" s="12" t="e">
        <f>LOOKUP(A1251,Semanas!A1244:A1295,Semanas!C1244:C1295)</f>
        <v>#N/A</v>
      </c>
    </row>
    <row r="1252" spans="1:16" x14ac:dyDescent="0.25">
      <c r="A1252" s="30"/>
      <c r="B1252" s="29"/>
      <c r="C1252" s="28"/>
      <c r="D1252" s="29"/>
      <c r="E1252" s="28"/>
      <c r="F1252" s="8">
        <f t="shared" si="19"/>
        <v>0</v>
      </c>
      <c r="G1252" s="31"/>
      <c r="H1252" s="32"/>
      <c r="O1252" s="11" t="e">
        <f>LOOKUP(A1252,Semanas!A1245:A1296,Semanas!B1245:B1296)</f>
        <v>#N/A</v>
      </c>
      <c r="P1252" s="12" t="e">
        <f>LOOKUP(A1252,Semanas!A1245:A1296,Semanas!C1245:C1296)</f>
        <v>#N/A</v>
      </c>
    </row>
    <row r="1253" spans="1:16" x14ac:dyDescent="0.25">
      <c r="A1253" s="30"/>
      <c r="B1253" s="29"/>
      <c r="C1253" s="28"/>
      <c r="D1253" s="29"/>
      <c r="E1253" s="28"/>
      <c r="F1253" s="8">
        <f t="shared" si="19"/>
        <v>0</v>
      </c>
      <c r="G1253" s="31"/>
      <c r="H1253" s="32"/>
      <c r="O1253" s="11" t="e">
        <f>LOOKUP(A1253,Semanas!A1246:A1297,Semanas!B1246:B1297)</f>
        <v>#N/A</v>
      </c>
      <c r="P1253" s="12" t="e">
        <f>LOOKUP(A1253,Semanas!A1246:A1297,Semanas!C1246:C1297)</f>
        <v>#N/A</v>
      </c>
    </row>
    <row r="1254" spans="1:16" x14ac:dyDescent="0.25">
      <c r="A1254" s="30"/>
      <c r="B1254" s="29"/>
      <c r="C1254" s="28"/>
      <c r="D1254" s="29"/>
      <c r="E1254" s="28"/>
      <c r="F1254" s="8">
        <f t="shared" si="19"/>
        <v>0</v>
      </c>
      <c r="G1254" s="31"/>
      <c r="H1254" s="32"/>
      <c r="O1254" s="11" t="e">
        <f>LOOKUP(A1254,Semanas!A1247:A1298,Semanas!B1247:B1298)</f>
        <v>#N/A</v>
      </c>
      <c r="P1254" s="12" t="e">
        <f>LOOKUP(A1254,Semanas!A1247:A1298,Semanas!C1247:C1298)</f>
        <v>#N/A</v>
      </c>
    </row>
    <row r="1255" spans="1:16" x14ac:dyDescent="0.25">
      <c r="A1255" s="30"/>
      <c r="B1255" s="29"/>
      <c r="C1255" s="28"/>
      <c r="D1255" s="29"/>
      <c r="E1255" s="28"/>
      <c r="F1255" s="8">
        <f t="shared" si="19"/>
        <v>0</v>
      </c>
      <c r="G1255" s="31"/>
      <c r="H1255" s="32"/>
      <c r="O1255" s="11" t="e">
        <f>LOOKUP(A1255,Semanas!A1248:A1299,Semanas!B1248:B1299)</f>
        <v>#N/A</v>
      </c>
      <c r="P1255" s="12" t="e">
        <f>LOOKUP(A1255,Semanas!A1248:A1299,Semanas!C1248:C1299)</f>
        <v>#N/A</v>
      </c>
    </row>
    <row r="1256" spans="1:16" x14ac:dyDescent="0.25">
      <c r="A1256" s="30"/>
      <c r="B1256" s="29"/>
      <c r="C1256" s="28"/>
      <c r="D1256" s="29"/>
      <c r="E1256" s="28"/>
      <c r="F1256" s="8">
        <f t="shared" si="19"/>
        <v>0</v>
      </c>
      <c r="G1256" s="31"/>
      <c r="H1256" s="32"/>
      <c r="O1256" s="11" t="e">
        <f>LOOKUP(A1256,Semanas!A1249:A1300,Semanas!B1249:B1300)</f>
        <v>#N/A</v>
      </c>
      <c r="P1256" s="12" t="e">
        <f>LOOKUP(A1256,Semanas!A1249:A1300,Semanas!C1249:C1300)</f>
        <v>#N/A</v>
      </c>
    </row>
    <row r="1257" spans="1:16" x14ac:dyDescent="0.25">
      <c r="A1257" s="30"/>
      <c r="B1257" s="29"/>
      <c r="C1257" s="28"/>
      <c r="D1257" s="29"/>
      <c r="E1257" s="28"/>
      <c r="F1257" s="8">
        <f t="shared" si="19"/>
        <v>0</v>
      </c>
      <c r="G1257" s="31"/>
      <c r="H1257" s="32"/>
      <c r="O1257" s="11" t="e">
        <f>LOOKUP(A1257,Semanas!A1250:A1301,Semanas!B1250:B1301)</f>
        <v>#N/A</v>
      </c>
      <c r="P1257" s="12" t="e">
        <f>LOOKUP(A1257,Semanas!A1250:A1301,Semanas!C1250:C1301)</f>
        <v>#N/A</v>
      </c>
    </row>
    <row r="1258" spans="1:16" x14ac:dyDescent="0.25">
      <c r="A1258" s="30"/>
      <c r="B1258" s="29"/>
      <c r="C1258" s="28"/>
      <c r="D1258" s="29"/>
      <c r="E1258" s="28"/>
      <c r="F1258" s="8">
        <f t="shared" si="19"/>
        <v>0</v>
      </c>
      <c r="G1258" s="31"/>
      <c r="H1258" s="32"/>
      <c r="O1258" s="11" t="e">
        <f>LOOKUP(A1258,Semanas!A1251:A1302,Semanas!B1251:B1302)</f>
        <v>#N/A</v>
      </c>
      <c r="P1258" s="12" t="e">
        <f>LOOKUP(A1258,Semanas!A1251:A1302,Semanas!C1251:C1302)</f>
        <v>#N/A</v>
      </c>
    </row>
    <row r="1259" spans="1:16" x14ac:dyDescent="0.25">
      <c r="A1259" s="30"/>
      <c r="B1259" s="29"/>
      <c r="C1259" s="28"/>
      <c r="D1259" s="29"/>
      <c r="E1259" s="28"/>
      <c r="F1259" s="8">
        <f t="shared" si="19"/>
        <v>0</v>
      </c>
      <c r="G1259" s="31"/>
      <c r="H1259" s="32"/>
      <c r="O1259" s="11" t="e">
        <f>LOOKUP(A1259,Semanas!A1252:A1303,Semanas!B1252:B1303)</f>
        <v>#N/A</v>
      </c>
      <c r="P1259" s="12" t="e">
        <f>LOOKUP(A1259,Semanas!A1252:A1303,Semanas!C1252:C1303)</f>
        <v>#N/A</v>
      </c>
    </row>
    <row r="1260" spans="1:16" x14ac:dyDescent="0.25">
      <c r="A1260" s="30"/>
      <c r="B1260" s="29"/>
      <c r="C1260" s="28"/>
      <c r="D1260" s="29"/>
      <c r="E1260" s="28"/>
      <c r="F1260" s="8">
        <f t="shared" si="19"/>
        <v>0</v>
      </c>
      <c r="G1260" s="31"/>
      <c r="H1260" s="32"/>
      <c r="O1260" s="11" t="e">
        <f>LOOKUP(A1260,Semanas!A1253:A1304,Semanas!B1253:B1304)</f>
        <v>#N/A</v>
      </c>
      <c r="P1260" s="12" t="e">
        <f>LOOKUP(A1260,Semanas!A1253:A1304,Semanas!C1253:C1304)</f>
        <v>#N/A</v>
      </c>
    </row>
    <row r="1261" spans="1:16" x14ac:dyDescent="0.25">
      <c r="A1261" s="30"/>
      <c r="B1261" s="29"/>
      <c r="C1261" s="28"/>
      <c r="D1261" s="29"/>
      <c r="E1261" s="28"/>
      <c r="F1261" s="8">
        <f t="shared" si="19"/>
        <v>0</v>
      </c>
      <c r="G1261" s="31"/>
      <c r="H1261" s="32"/>
      <c r="O1261" s="11" t="e">
        <f>LOOKUP(A1261,Semanas!A1254:A1305,Semanas!B1254:B1305)</f>
        <v>#N/A</v>
      </c>
      <c r="P1261" s="12" t="e">
        <f>LOOKUP(A1261,Semanas!A1254:A1305,Semanas!C1254:C1305)</f>
        <v>#N/A</v>
      </c>
    </row>
    <row r="1262" spans="1:16" x14ac:dyDescent="0.25">
      <c r="A1262" s="30"/>
      <c r="B1262" s="29"/>
      <c r="C1262" s="28"/>
      <c r="D1262" s="29"/>
      <c r="E1262" s="28"/>
      <c r="F1262" s="8">
        <f t="shared" si="19"/>
        <v>0</v>
      </c>
      <c r="G1262" s="31"/>
      <c r="H1262" s="32"/>
      <c r="O1262" s="11" t="e">
        <f>LOOKUP(A1262,Semanas!A1255:A1306,Semanas!B1255:B1306)</f>
        <v>#N/A</v>
      </c>
      <c r="P1262" s="12" t="e">
        <f>LOOKUP(A1262,Semanas!A1255:A1306,Semanas!C1255:C1306)</f>
        <v>#N/A</v>
      </c>
    </row>
    <row r="1263" spans="1:16" x14ac:dyDescent="0.25">
      <c r="A1263" s="30"/>
      <c r="B1263" s="29"/>
      <c r="C1263" s="28"/>
      <c r="D1263" s="29"/>
      <c r="E1263" s="28"/>
      <c r="F1263" s="8">
        <f t="shared" si="19"/>
        <v>0</v>
      </c>
      <c r="G1263" s="31"/>
      <c r="H1263" s="32"/>
      <c r="O1263" s="11" t="e">
        <f>LOOKUP(A1263,Semanas!A1256:A1307,Semanas!B1256:B1307)</f>
        <v>#N/A</v>
      </c>
      <c r="P1263" s="12" t="e">
        <f>LOOKUP(A1263,Semanas!A1256:A1307,Semanas!C1256:C1307)</f>
        <v>#N/A</v>
      </c>
    </row>
    <row r="1264" spans="1:16" x14ac:dyDescent="0.25">
      <c r="A1264" s="30"/>
      <c r="B1264" s="29"/>
      <c r="C1264" s="28"/>
      <c r="D1264" s="29"/>
      <c r="E1264" s="28"/>
      <c r="F1264" s="8">
        <f t="shared" si="19"/>
        <v>0</v>
      </c>
      <c r="G1264" s="31"/>
      <c r="H1264" s="32"/>
      <c r="O1264" s="11" t="e">
        <f>LOOKUP(A1264,Semanas!A1257:A1308,Semanas!B1257:B1308)</f>
        <v>#N/A</v>
      </c>
      <c r="P1264" s="12" t="e">
        <f>LOOKUP(A1264,Semanas!A1257:A1308,Semanas!C1257:C1308)</f>
        <v>#N/A</v>
      </c>
    </row>
    <row r="1265" spans="1:16" x14ac:dyDescent="0.25">
      <c r="A1265" s="30"/>
      <c r="B1265" s="29"/>
      <c r="C1265" s="28"/>
      <c r="D1265" s="29"/>
      <c r="E1265" s="28"/>
      <c r="F1265" s="8">
        <f t="shared" si="19"/>
        <v>0</v>
      </c>
      <c r="G1265" s="31"/>
      <c r="H1265" s="32"/>
      <c r="O1265" s="11" t="e">
        <f>LOOKUP(A1265,Semanas!A1258:A1309,Semanas!B1258:B1309)</f>
        <v>#N/A</v>
      </c>
      <c r="P1265" s="12" t="e">
        <f>LOOKUP(A1265,Semanas!A1258:A1309,Semanas!C1258:C1309)</f>
        <v>#N/A</v>
      </c>
    </row>
    <row r="1266" spans="1:16" x14ac:dyDescent="0.25">
      <c r="A1266" s="30"/>
      <c r="B1266" s="29"/>
      <c r="C1266" s="28"/>
      <c r="D1266" s="29"/>
      <c r="E1266" s="28"/>
      <c r="F1266" s="8">
        <f t="shared" si="19"/>
        <v>0</v>
      </c>
      <c r="G1266" s="31"/>
      <c r="H1266" s="32"/>
      <c r="O1266" s="11" t="e">
        <f>LOOKUP(A1266,Semanas!A1259:A1310,Semanas!B1259:B1310)</f>
        <v>#N/A</v>
      </c>
      <c r="P1266" s="12" t="e">
        <f>LOOKUP(A1266,Semanas!A1259:A1310,Semanas!C1259:C1310)</f>
        <v>#N/A</v>
      </c>
    </row>
    <row r="1267" spans="1:16" x14ac:dyDescent="0.25">
      <c r="A1267" s="30"/>
      <c r="B1267" s="29"/>
      <c r="C1267" s="28"/>
      <c r="D1267" s="29"/>
      <c r="E1267" s="28"/>
      <c r="F1267" s="8">
        <f t="shared" si="19"/>
        <v>0</v>
      </c>
      <c r="G1267" s="31"/>
      <c r="H1267" s="32"/>
      <c r="O1267" s="11" t="e">
        <f>LOOKUP(A1267,Semanas!A1260:A1311,Semanas!B1260:B1311)</f>
        <v>#N/A</v>
      </c>
      <c r="P1267" s="12" t="e">
        <f>LOOKUP(A1267,Semanas!A1260:A1311,Semanas!C1260:C1311)</f>
        <v>#N/A</v>
      </c>
    </row>
    <row r="1268" spans="1:16" x14ac:dyDescent="0.25">
      <c r="A1268" s="30"/>
      <c r="B1268" s="29"/>
      <c r="C1268" s="28"/>
      <c r="D1268" s="29"/>
      <c r="E1268" s="28"/>
      <c r="F1268" s="8">
        <f t="shared" si="19"/>
        <v>0</v>
      </c>
      <c r="G1268" s="31"/>
      <c r="H1268" s="32"/>
      <c r="O1268" s="11" t="e">
        <f>LOOKUP(A1268,Semanas!A1261:A1312,Semanas!B1261:B1312)</f>
        <v>#N/A</v>
      </c>
      <c r="P1268" s="12" t="e">
        <f>LOOKUP(A1268,Semanas!A1261:A1312,Semanas!C1261:C1312)</f>
        <v>#N/A</v>
      </c>
    </row>
    <row r="1269" spans="1:16" x14ac:dyDescent="0.25">
      <c r="A1269" s="30"/>
      <c r="B1269" s="29"/>
      <c r="C1269" s="28"/>
      <c r="D1269" s="29"/>
      <c r="E1269" s="28"/>
      <c r="F1269" s="8">
        <f t="shared" si="19"/>
        <v>0</v>
      </c>
      <c r="G1269" s="31"/>
      <c r="H1269" s="32"/>
      <c r="O1269" s="11" t="e">
        <f>LOOKUP(A1269,Semanas!A1262:A1313,Semanas!B1262:B1313)</f>
        <v>#N/A</v>
      </c>
      <c r="P1269" s="12" t="e">
        <f>LOOKUP(A1269,Semanas!A1262:A1313,Semanas!C1262:C1313)</f>
        <v>#N/A</v>
      </c>
    </row>
    <row r="1270" spans="1:16" x14ac:dyDescent="0.25">
      <c r="A1270" s="30"/>
      <c r="B1270" s="29"/>
      <c r="C1270" s="28"/>
      <c r="D1270" s="29"/>
      <c r="E1270" s="28"/>
      <c r="F1270" s="8">
        <f t="shared" si="19"/>
        <v>0</v>
      </c>
      <c r="G1270" s="31"/>
      <c r="H1270" s="32"/>
      <c r="O1270" s="11" t="e">
        <f>LOOKUP(A1270,Semanas!A1263:A1314,Semanas!B1263:B1314)</f>
        <v>#N/A</v>
      </c>
      <c r="P1270" s="12" t="e">
        <f>LOOKUP(A1270,Semanas!A1263:A1314,Semanas!C1263:C1314)</f>
        <v>#N/A</v>
      </c>
    </row>
    <row r="1271" spans="1:16" x14ac:dyDescent="0.25">
      <c r="A1271" s="30"/>
      <c r="B1271" s="29"/>
      <c r="C1271" s="28"/>
      <c r="D1271" s="29"/>
      <c r="E1271" s="28"/>
      <c r="F1271" s="8">
        <f t="shared" si="19"/>
        <v>0</v>
      </c>
      <c r="G1271" s="31"/>
      <c r="H1271" s="32"/>
      <c r="O1271" s="11" t="e">
        <f>LOOKUP(A1271,Semanas!A1264:A1315,Semanas!B1264:B1315)</f>
        <v>#N/A</v>
      </c>
      <c r="P1271" s="12" t="e">
        <f>LOOKUP(A1271,Semanas!A1264:A1315,Semanas!C1264:C1315)</f>
        <v>#N/A</v>
      </c>
    </row>
    <row r="1272" spans="1:16" x14ac:dyDescent="0.25">
      <c r="A1272" s="30"/>
      <c r="B1272" s="29"/>
      <c r="C1272" s="28"/>
      <c r="D1272" s="29"/>
      <c r="E1272" s="28"/>
      <c r="F1272" s="8">
        <f t="shared" si="19"/>
        <v>0</v>
      </c>
      <c r="G1272" s="31"/>
      <c r="H1272" s="32"/>
      <c r="O1272" s="11" t="e">
        <f>LOOKUP(A1272,Semanas!A1265:A1316,Semanas!B1265:B1316)</f>
        <v>#N/A</v>
      </c>
      <c r="P1272" s="12" t="e">
        <f>LOOKUP(A1272,Semanas!A1265:A1316,Semanas!C1265:C1316)</f>
        <v>#N/A</v>
      </c>
    </row>
    <row r="1273" spans="1:16" x14ac:dyDescent="0.25">
      <c r="A1273" s="30"/>
      <c r="B1273" s="29"/>
      <c r="C1273" s="28"/>
      <c r="D1273" s="29"/>
      <c r="E1273" s="28"/>
      <c r="F1273" s="8">
        <f t="shared" si="19"/>
        <v>0</v>
      </c>
      <c r="G1273" s="31"/>
      <c r="H1273" s="32"/>
      <c r="O1273" s="11" t="e">
        <f>LOOKUP(A1273,Semanas!A1266:A1317,Semanas!B1266:B1317)</f>
        <v>#N/A</v>
      </c>
      <c r="P1273" s="12" t="e">
        <f>LOOKUP(A1273,Semanas!A1266:A1317,Semanas!C1266:C1317)</f>
        <v>#N/A</v>
      </c>
    </row>
    <row r="1274" spans="1:16" x14ac:dyDescent="0.25">
      <c r="A1274" s="30"/>
      <c r="B1274" s="29"/>
      <c r="C1274" s="28"/>
      <c r="D1274" s="29"/>
      <c r="E1274" s="28"/>
      <c r="F1274" s="8">
        <f t="shared" si="19"/>
        <v>0</v>
      </c>
      <c r="G1274" s="31"/>
      <c r="H1274" s="32"/>
      <c r="O1274" s="11" t="e">
        <f>LOOKUP(A1274,Semanas!A1267:A1318,Semanas!B1267:B1318)</f>
        <v>#N/A</v>
      </c>
      <c r="P1274" s="12" t="e">
        <f>LOOKUP(A1274,Semanas!A1267:A1318,Semanas!C1267:C1318)</f>
        <v>#N/A</v>
      </c>
    </row>
    <row r="1275" spans="1:16" x14ac:dyDescent="0.25">
      <c r="A1275" s="30"/>
      <c r="B1275" s="29"/>
      <c r="C1275" s="28"/>
      <c r="D1275" s="29"/>
      <c r="E1275" s="28"/>
      <c r="F1275" s="8">
        <f t="shared" si="19"/>
        <v>0</v>
      </c>
      <c r="G1275" s="31"/>
      <c r="H1275" s="32"/>
      <c r="O1275" s="11" t="e">
        <f>LOOKUP(A1275,Semanas!A1268:A1319,Semanas!B1268:B1319)</f>
        <v>#N/A</v>
      </c>
      <c r="P1275" s="12" t="e">
        <f>LOOKUP(A1275,Semanas!A1268:A1319,Semanas!C1268:C1319)</f>
        <v>#N/A</v>
      </c>
    </row>
    <row r="1276" spans="1:16" x14ac:dyDescent="0.25">
      <c r="A1276" s="30"/>
      <c r="B1276" s="29"/>
      <c r="C1276" s="28"/>
      <c r="D1276" s="29"/>
      <c r="E1276" s="28"/>
      <c r="F1276" s="8">
        <f t="shared" si="19"/>
        <v>0</v>
      </c>
      <c r="G1276" s="31"/>
      <c r="H1276" s="32"/>
      <c r="O1276" s="11" t="e">
        <f>LOOKUP(A1276,Semanas!A1269:A1320,Semanas!B1269:B1320)</f>
        <v>#N/A</v>
      </c>
      <c r="P1276" s="12" t="e">
        <f>LOOKUP(A1276,Semanas!A1269:A1320,Semanas!C1269:C1320)</f>
        <v>#N/A</v>
      </c>
    </row>
    <row r="1277" spans="1:16" x14ac:dyDescent="0.25">
      <c r="A1277" s="30"/>
      <c r="B1277" s="29"/>
      <c r="C1277" s="28"/>
      <c r="D1277" s="29"/>
      <c r="E1277" s="28"/>
      <c r="F1277" s="8">
        <f t="shared" si="19"/>
        <v>0</v>
      </c>
      <c r="G1277" s="31"/>
      <c r="H1277" s="32"/>
      <c r="O1277" s="11" t="e">
        <f>LOOKUP(A1277,Semanas!A1270:A1321,Semanas!B1270:B1321)</f>
        <v>#N/A</v>
      </c>
      <c r="P1277" s="12" t="e">
        <f>LOOKUP(A1277,Semanas!A1270:A1321,Semanas!C1270:C1321)</f>
        <v>#N/A</v>
      </c>
    </row>
    <row r="1278" spans="1:16" x14ac:dyDescent="0.25">
      <c r="A1278" s="30"/>
      <c r="B1278" s="29"/>
      <c r="C1278" s="28"/>
      <c r="D1278" s="29"/>
      <c r="E1278" s="28"/>
      <c r="F1278" s="8">
        <f t="shared" si="19"/>
        <v>0</v>
      </c>
      <c r="G1278" s="31"/>
      <c r="H1278" s="32"/>
      <c r="O1278" s="11" t="e">
        <f>LOOKUP(A1278,Semanas!A1271:A1322,Semanas!B1271:B1322)</f>
        <v>#N/A</v>
      </c>
      <c r="P1278" s="12" t="e">
        <f>LOOKUP(A1278,Semanas!A1271:A1322,Semanas!C1271:C1322)</f>
        <v>#N/A</v>
      </c>
    </row>
    <row r="1279" spans="1:16" x14ac:dyDescent="0.25">
      <c r="A1279" s="30"/>
      <c r="B1279" s="29"/>
      <c r="C1279" s="28"/>
      <c r="D1279" s="29"/>
      <c r="E1279" s="28"/>
      <c r="F1279" s="8">
        <f t="shared" si="19"/>
        <v>0</v>
      </c>
      <c r="G1279" s="31"/>
      <c r="H1279" s="32"/>
      <c r="O1279" s="11" t="e">
        <f>LOOKUP(A1279,Semanas!A1272:A1323,Semanas!B1272:B1323)</f>
        <v>#N/A</v>
      </c>
      <c r="P1279" s="12" t="e">
        <f>LOOKUP(A1279,Semanas!A1272:A1323,Semanas!C1272:C1323)</f>
        <v>#N/A</v>
      </c>
    </row>
    <row r="1280" spans="1:16" x14ac:dyDescent="0.25">
      <c r="A1280" s="30"/>
      <c r="B1280" s="29"/>
      <c r="C1280" s="28"/>
      <c r="D1280" s="29"/>
      <c r="E1280" s="28"/>
      <c r="F1280" s="8">
        <f t="shared" si="19"/>
        <v>0</v>
      </c>
      <c r="G1280" s="31"/>
      <c r="H1280" s="32"/>
      <c r="O1280" s="11" t="e">
        <f>LOOKUP(A1280,Semanas!A1273:A1324,Semanas!B1273:B1324)</f>
        <v>#N/A</v>
      </c>
      <c r="P1280" s="12" t="e">
        <f>LOOKUP(A1280,Semanas!A1273:A1324,Semanas!C1273:C1324)</f>
        <v>#N/A</v>
      </c>
    </row>
    <row r="1281" spans="1:16" x14ac:dyDescent="0.25">
      <c r="A1281" s="30"/>
      <c r="B1281" s="29"/>
      <c r="C1281" s="28"/>
      <c r="D1281" s="29"/>
      <c r="E1281" s="28"/>
      <c r="F1281" s="8">
        <f t="shared" si="19"/>
        <v>0</v>
      </c>
      <c r="G1281" s="31"/>
      <c r="H1281" s="32"/>
      <c r="O1281" s="11" t="e">
        <f>LOOKUP(A1281,Semanas!A1274:A1325,Semanas!B1274:B1325)</f>
        <v>#N/A</v>
      </c>
      <c r="P1281" s="12" t="e">
        <f>LOOKUP(A1281,Semanas!A1274:A1325,Semanas!C1274:C1325)</f>
        <v>#N/A</v>
      </c>
    </row>
    <row r="1282" spans="1:16" x14ac:dyDescent="0.25">
      <c r="A1282" s="30"/>
      <c r="B1282" s="29"/>
      <c r="C1282" s="28"/>
      <c r="D1282" s="29"/>
      <c r="E1282" s="28"/>
      <c r="F1282" s="8">
        <f t="shared" si="19"/>
        <v>0</v>
      </c>
      <c r="G1282" s="31"/>
      <c r="H1282" s="32"/>
      <c r="O1282" s="11" t="e">
        <f>LOOKUP(A1282,Semanas!A1275:A1326,Semanas!B1275:B1326)</f>
        <v>#N/A</v>
      </c>
      <c r="P1282" s="12" t="e">
        <f>LOOKUP(A1282,Semanas!A1275:A1326,Semanas!C1275:C1326)</f>
        <v>#N/A</v>
      </c>
    </row>
    <row r="1283" spans="1:16" x14ac:dyDescent="0.25">
      <c r="A1283" s="30"/>
      <c r="B1283" s="29"/>
      <c r="C1283" s="28"/>
      <c r="D1283" s="29"/>
      <c r="E1283" s="28"/>
      <c r="F1283" s="8">
        <f t="shared" si="19"/>
        <v>0</v>
      </c>
      <c r="G1283" s="31"/>
      <c r="H1283" s="32"/>
      <c r="O1283" s="11" t="e">
        <f>LOOKUP(A1283,Semanas!A1276:A1327,Semanas!B1276:B1327)</f>
        <v>#N/A</v>
      </c>
      <c r="P1283" s="12" t="e">
        <f>LOOKUP(A1283,Semanas!A1276:A1327,Semanas!C1276:C1327)</f>
        <v>#N/A</v>
      </c>
    </row>
    <row r="1284" spans="1:16" x14ac:dyDescent="0.25">
      <c r="A1284" s="30"/>
      <c r="B1284" s="29"/>
      <c r="C1284" s="28"/>
      <c r="D1284" s="29"/>
      <c r="E1284" s="28"/>
      <c r="F1284" s="8">
        <f t="shared" si="19"/>
        <v>0</v>
      </c>
      <c r="G1284" s="31"/>
      <c r="H1284" s="32"/>
      <c r="O1284" s="11" t="e">
        <f>LOOKUP(A1284,Semanas!A1277:A1328,Semanas!B1277:B1328)</f>
        <v>#N/A</v>
      </c>
      <c r="P1284" s="12" t="e">
        <f>LOOKUP(A1284,Semanas!A1277:A1328,Semanas!C1277:C1328)</f>
        <v>#N/A</v>
      </c>
    </row>
    <row r="1285" spans="1:16" x14ac:dyDescent="0.25">
      <c r="A1285" s="30"/>
      <c r="B1285" s="29"/>
      <c r="C1285" s="28"/>
      <c r="D1285" s="29"/>
      <c r="E1285" s="28"/>
      <c r="F1285" s="8">
        <f t="shared" si="19"/>
        <v>0</v>
      </c>
      <c r="G1285" s="31"/>
      <c r="H1285" s="32"/>
      <c r="O1285" s="11" t="e">
        <f>LOOKUP(A1285,Semanas!A1278:A1329,Semanas!B1278:B1329)</f>
        <v>#N/A</v>
      </c>
      <c r="P1285" s="12" t="e">
        <f>LOOKUP(A1285,Semanas!A1278:A1329,Semanas!C1278:C1329)</f>
        <v>#N/A</v>
      </c>
    </row>
    <row r="1286" spans="1:16" x14ac:dyDescent="0.25">
      <c r="A1286" s="30"/>
      <c r="B1286" s="29"/>
      <c r="C1286" s="28"/>
      <c r="D1286" s="29"/>
      <c r="E1286" s="28"/>
      <c r="F1286" s="8">
        <f t="shared" si="19"/>
        <v>0</v>
      </c>
      <c r="G1286" s="31"/>
      <c r="H1286" s="32"/>
      <c r="O1286" s="11" t="e">
        <f>LOOKUP(A1286,Semanas!A1279:A1330,Semanas!B1279:B1330)</f>
        <v>#N/A</v>
      </c>
      <c r="P1286" s="12" t="e">
        <f>LOOKUP(A1286,Semanas!A1279:A1330,Semanas!C1279:C1330)</f>
        <v>#N/A</v>
      </c>
    </row>
    <row r="1287" spans="1:16" x14ac:dyDescent="0.25">
      <c r="A1287" s="30"/>
      <c r="B1287" s="29"/>
      <c r="C1287" s="28"/>
      <c r="D1287" s="29"/>
      <c r="E1287" s="28"/>
      <c r="F1287" s="8">
        <f t="shared" si="19"/>
        <v>0</v>
      </c>
      <c r="G1287" s="31"/>
      <c r="H1287" s="32"/>
      <c r="O1287" s="11" t="e">
        <f>LOOKUP(A1287,Semanas!A1280:A1331,Semanas!B1280:B1331)</f>
        <v>#N/A</v>
      </c>
      <c r="P1287" s="12" t="e">
        <f>LOOKUP(A1287,Semanas!A1280:A1331,Semanas!C1280:C1331)</f>
        <v>#N/A</v>
      </c>
    </row>
    <row r="1288" spans="1:16" x14ac:dyDescent="0.25">
      <c r="A1288" s="30"/>
      <c r="B1288" s="29"/>
      <c r="C1288" s="28"/>
      <c r="D1288" s="29"/>
      <c r="E1288" s="28"/>
      <c r="F1288" s="8">
        <f t="shared" si="19"/>
        <v>0</v>
      </c>
      <c r="G1288" s="31"/>
      <c r="H1288" s="32"/>
      <c r="O1288" s="11" t="e">
        <f>LOOKUP(A1288,Semanas!A1281:A1332,Semanas!B1281:B1332)</f>
        <v>#N/A</v>
      </c>
      <c r="P1288" s="12" t="e">
        <f>LOOKUP(A1288,Semanas!A1281:A1332,Semanas!C1281:C1332)</f>
        <v>#N/A</v>
      </c>
    </row>
    <row r="1289" spans="1:16" x14ac:dyDescent="0.25">
      <c r="A1289" s="30"/>
      <c r="B1289" s="29"/>
      <c r="C1289" s="28"/>
      <c r="D1289" s="29"/>
      <c r="E1289" s="28"/>
      <c r="F1289" s="8">
        <f t="shared" si="19"/>
        <v>0</v>
      </c>
      <c r="G1289" s="31"/>
      <c r="H1289" s="32"/>
      <c r="O1289" s="11" t="e">
        <f>LOOKUP(A1289,Semanas!A1282:A1333,Semanas!B1282:B1333)</f>
        <v>#N/A</v>
      </c>
      <c r="P1289" s="12" t="e">
        <f>LOOKUP(A1289,Semanas!A1282:A1333,Semanas!C1282:C1333)</f>
        <v>#N/A</v>
      </c>
    </row>
    <row r="1290" spans="1:16" x14ac:dyDescent="0.25">
      <c r="A1290" s="30"/>
      <c r="B1290" s="29"/>
      <c r="C1290" s="28"/>
      <c r="D1290" s="29"/>
      <c r="E1290" s="28"/>
      <c r="F1290" s="8">
        <f t="shared" si="19"/>
        <v>0</v>
      </c>
      <c r="G1290" s="31"/>
      <c r="H1290" s="32"/>
      <c r="O1290" s="11" t="e">
        <f>LOOKUP(A1290,Semanas!A1283:A1334,Semanas!B1283:B1334)</f>
        <v>#N/A</v>
      </c>
      <c r="P1290" s="12" t="e">
        <f>LOOKUP(A1290,Semanas!A1283:A1334,Semanas!C1283:C1334)</f>
        <v>#N/A</v>
      </c>
    </row>
    <row r="1291" spans="1:16" x14ac:dyDescent="0.25">
      <c r="A1291" s="30"/>
      <c r="B1291" s="29"/>
      <c r="C1291" s="28"/>
      <c r="D1291" s="29"/>
      <c r="E1291" s="28"/>
      <c r="F1291" s="8">
        <f t="shared" ref="F1291:F1354" si="20">((D1291+E1291)-(B1291+C1291))*24</f>
        <v>0</v>
      </c>
      <c r="G1291" s="31"/>
      <c r="H1291" s="32"/>
      <c r="O1291" s="11" t="e">
        <f>LOOKUP(A1291,Semanas!A1284:A1335,Semanas!B1284:B1335)</f>
        <v>#N/A</v>
      </c>
      <c r="P1291" s="12" t="e">
        <f>LOOKUP(A1291,Semanas!A1284:A1335,Semanas!C1284:C1335)</f>
        <v>#N/A</v>
      </c>
    </row>
    <row r="1292" spans="1:16" x14ac:dyDescent="0.25">
      <c r="A1292" s="30"/>
      <c r="B1292" s="29"/>
      <c r="C1292" s="28"/>
      <c r="D1292" s="29"/>
      <c r="E1292" s="28"/>
      <c r="F1292" s="8">
        <f t="shared" si="20"/>
        <v>0</v>
      </c>
      <c r="G1292" s="31"/>
      <c r="H1292" s="32"/>
      <c r="O1292" s="11" t="e">
        <f>LOOKUP(A1292,Semanas!A1285:A1336,Semanas!B1285:B1336)</f>
        <v>#N/A</v>
      </c>
      <c r="P1292" s="12" t="e">
        <f>LOOKUP(A1292,Semanas!A1285:A1336,Semanas!C1285:C1336)</f>
        <v>#N/A</v>
      </c>
    </row>
    <row r="1293" spans="1:16" x14ac:dyDescent="0.25">
      <c r="A1293" s="30"/>
      <c r="B1293" s="29"/>
      <c r="C1293" s="28"/>
      <c r="D1293" s="29"/>
      <c r="E1293" s="28"/>
      <c r="F1293" s="8">
        <f t="shared" si="20"/>
        <v>0</v>
      </c>
      <c r="G1293" s="31"/>
      <c r="H1293" s="32"/>
      <c r="O1293" s="11" t="e">
        <f>LOOKUP(A1293,Semanas!A1286:A1337,Semanas!B1286:B1337)</f>
        <v>#N/A</v>
      </c>
      <c r="P1293" s="12" t="e">
        <f>LOOKUP(A1293,Semanas!A1286:A1337,Semanas!C1286:C1337)</f>
        <v>#N/A</v>
      </c>
    </row>
    <row r="1294" spans="1:16" x14ac:dyDescent="0.25">
      <c r="A1294" s="30"/>
      <c r="B1294" s="29"/>
      <c r="C1294" s="28"/>
      <c r="D1294" s="29"/>
      <c r="E1294" s="28"/>
      <c r="F1294" s="8">
        <f t="shared" si="20"/>
        <v>0</v>
      </c>
      <c r="G1294" s="31"/>
      <c r="H1294" s="32"/>
      <c r="O1294" s="11" t="e">
        <f>LOOKUP(A1294,Semanas!A1287:A1338,Semanas!B1287:B1338)</f>
        <v>#N/A</v>
      </c>
      <c r="P1294" s="12" t="e">
        <f>LOOKUP(A1294,Semanas!A1287:A1338,Semanas!C1287:C1338)</f>
        <v>#N/A</v>
      </c>
    </row>
    <row r="1295" spans="1:16" x14ac:dyDescent="0.25">
      <c r="A1295" s="30"/>
      <c r="B1295" s="29"/>
      <c r="C1295" s="28"/>
      <c r="D1295" s="29"/>
      <c r="E1295" s="28"/>
      <c r="F1295" s="8">
        <f t="shared" si="20"/>
        <v>0</v>
      </c>
      <c r="G1295" s="31"/>
      <c r="H1295" s="32"/>
      <c r="O1295" s="11" t="e">
        <f>LOOKUP(A1295,Semanas!A1288:A1339,Semanas!B1288:B1339)</f>
        <v>#N/A</v>
      </c>
      <c r="P1295" s="12" t="e">
        <f>LOOKUP(A1295,Semanas!A1288:A1339,Semanas!C1288:C1339)</f>
        <v>#N/A</v>
      </c>
    </row>
    <row r="1296" spans="1:16" x14ac:dyDescent="0.25">
      <c r="A1296" s="30"/>
      <c r="B1296" s="29"/>
      <c r="C1296" s="28"/>
      <c r="D1296" s="29"/>
      <c r="E1296" s="28"/>
      <c r="F1296" s="8">
        <f t="shared" si="20"/>
        <v>0</v>
      </c>
      <c r="G1296" s="31"/>
      <c r="H1296" s="32"/>
      <c r="O1296" s="11" t="e">
        <f>LOOKUP(A1296,Semanas!A1289:A1340,Semanas!B1289:B1340)</f>
        <v>#N/A</v>
      </c>
      <c r="P1296" s="12" t="e">
        <f>LOOKUP(A1296,Semanas!A1289:A1340,Semanas!C1289:C1340)</f>
        <v>#N/A</v>
      </c>
    </row>
    <row r="1297" spans="1:16" x14ac:dyDescent="0.25">
      <c r="A1297" s="30"/>
      <c r="B1297" s="29"/>
      <c r="C1297" s="28"/>
      <c r="D1297" s="29"/>
      <c r="E1297" s="28"/>
      <c r="F1297" s="8">
        <f t="shared" si="20"/>
        <v>0</v>
      </c>
      <c r="G1297" s="31"/>
      <c r="H1297" s="32"/>
      <c r="O1297" s="11" t="e">
        <f>LOOKUP(A1297,Semanas!A1290:A1341,Semanas!B1290:B1341)</f>
        <v>#N/A</v>
      </c>
      <c r="P1297" s="12" t="e">
        <f>LOOKUP(A1297,Semanas!A1290:A1341,Semanas!C1290:C1341)</f>
        <v>#N/A</v>
      </c>
    </row>
    <row r="1298" spans="1:16" x14ac:dyDescent="0.25">
      <c r="A1298" s="30"/>
      <c r="B1298" s="29"/>
      <c r="C1298" s="28"/>
      <c r="D1298" s="29"/>
      <c r="E1298" s="28"/>
      <c r="F1298" s="8">
        <f t="shared" si="20"/>
        <v>0</v>
      </c>
      <c r="G1298" s="31"/>
      <c r="H1298" s="32"/>
      <c r="O1298" s="11" t="e">
        <f>LOOKUP(A1298,Semanas!A1291:A1342,Semanas!B1291:B1342)</f>
        <v>#N/A</v>
      </c>
      <c r="P1298" s="12" t="e">
        <f>LOOKUP(A1298,Semanas!A1291:A1342,Semanas!C1291:C1342)</f>
        <v>#N/A</v>
      </c>
    </row>
    <row r="1299" spans="1:16" x14ac:dyDescent="0.25">
      <c r="A1299" s="30"/>
      <c r="B1299" s="29"/>
      <c r="C1299" s="28"/>
      <c r="D1299" s="29"/>
      <c r="E1299" s="28"/>
      <c r="F1299" s="8">
        <f t="shared" si="20"/>
        <v>0</v>
      </c>
      <c r="G1299" s="31"/>
      <c r="H1299" s="32"/>
      <c r="O1299" s="11" t="e">
        <f>LOOKUP(A1299,Semanas!A1292:A1343,Semanas!B1292:B1343)</f>
        <v>#N/A</v>
      </c>
      <c r="P1299" s="12" t="e">
        <f>LOOKUP(A1299,Semanas!A1292:A1343,Semanas!C1292:C1343)</f>
        <v>#N/A</v>
      </c>
    </row>
    <row r="1300" spans="1:16" x14ac:dyDescent="0.25">
      <c r="A1300" s="30"/>
      <c r="B1300" s="29"/>
      <c r="C1300" s="28"/>
      <c r="D1300" s="29"/>
      <c r="E1300" s="28"/>
      <c r="F1300" s="8">
        <f t="shared" si="20"/>
        <v>0</v>
      </c>
      <c r="G1300" s="31"/>
      <c r="H1300" s="32"/>
      <c r="O1300" s="11" t="e">
        <f>LOOKUP(A1300,Semanas!A1293:A1344,Semanas!B1293:B1344)</f>
        <v>#N/A</v>
      </c>
      <c r="P1300" s="12" t="e">
        <f>LOOKUP(A1300,Semanas!A1293:A1344,Semanas!C1293:C1344)</f>
        <v>#N/A</v>
      </c>
    </row>
    <row r="1301" spans="1:16" x14ac:dyDescent="0.25">
      <c r="A1301" s="30"/>
      <c r="B1301" s="29"/>
      <c r="C1301" s="28"/>
      <c r="D1301" s="29"/>
      <c r="E1301" s="28"/>
      <c r="F1301" s="8">
        <f t="shared" si="20"/>
        <v>0</v>
      </c>
      <c r="G1301" s="31"/>
      <c r="H1301" s="32"/>
      <c r="O1301" s="11" t="e">
        <f>LOOKUP(A1301,Semanas!A1294:A1345,Semanas!B1294:B1345)</f>
        <v>#N/A</v>
      </c>
      <c r="P1301" s="12" t="e">
        <f>LOOKUP(A1301,Semanas!A1294:A1345,Semanas!C1294:C1345)</f>
        <v>#N/A</v>
      </c>
    </row>
    <row r="1302" spans="1:16" x14ac:dyDescent="0.25">
      <c r="A1302" s="30"/>
      <c r="B1302" s="29"/>
      <c r="C1302" s="28"/>
      <c r="D1302" s="29"/>
      <c r="E1302" s="28"/>
      <c r="F1302" s="8">
        <f t="shared" si="20"/>
        <v>0</v>
      </c>
      <c r="G1302" s="31"/>
      <c r="H1302" s="32"/>
      <c r="O1302" s="11" t="e">
        <f>LOOKUP(A1302,Semanas!A1295:A1346,Semanas!B1295:B1346)</f>
        <v>#N/A</v>
      </c>
      <c r="P1302" s="12" t="e">
        <f>LOOKUP(A1302,Semanas!A1295:A1346,Semanas!C1295:C1346)</f>
        <v>#N/A</v>
      </c>
    </row>
    <row r="1303" spans="1:16" x14ac:dyDescent="0.25">
      <c r="A1303" s="30"/>
      <c r="B1303" s="29"/>
      <c r="C1303" s="28"/>
      <c r="D1303" s="29"/>
      <c r="E1303" s="28"/>
      <c r="F1303" s="8">
        <f t="shared" si="20"/>
        <v>0</v>
      </c>
      <c r="G1303" s="31"/>
      <c r="H1303" s="32"/>
      <c r="O1303" s="11" t="e">
        <f>LOOKUP(A1303,Semanas!A1296:A1347,Semanas!B1296:B1347)</f>
        <v>#N/A</v>
      </c>
      <c r="P1303" s="12" t="e">
        <f>LOOKUP(A1303,Semanas!A1296:A1347,Semanas!C1296:C1347)</f>
        <v>#N/A</v>
      </c>
    </row>
    <row r="1304" spans="1:16" x14ac:dyDescent="0.25">
      <c r="A1304" s="30"/>
      <c r="B1304" s="29"/>
      <c r="C1304" s="28"/>
      <c r="D1304" s="29"/>
      <c r="E1304" s="28"/>
      <c r="F1304" s="8">
        <f t="shared" si="20"/>
        <v>0</v>
      </c>
      <c r="G1304" s="31"/>
      <c r="H1304" s="32"/>
      <c r="O1304" s="11" t="e">
        <f>LOOKUP(A1304,Semanas!A1297:A1348,Semanas!B1297:B1348)</f>
        <v>#N/A</v>
      </c>
      <c r="P1304" s="12" t="e">
        <f>LOOKUP(A1304,Semanas!A1297:A1348,Semanas!C1297:C1348)</f>
        <v>#N/A</v>
      </c>
    </row>
    <row r="1305" spans="1:16" x14ac:dyDescent="0.25">
      <c r="A1305" s="30"/>
      <c r="B1305" s="29"/>
      <c r="C1305" s="28"/>
      <c r="D1305" s="29"/>
      <c r="E1305" s="28"/>
      <c r="F1305" s="8">
        <f t="shared" si="20"/>
        <v>0</v>
      </c>
      <c r="G1305" s="31"/>
      <c r="H1305" s="32"/>
      <c r="O1305" s="11" t="e">
        <f>LOOKUP(A1305,Semanas!A1298:A1349,Semanas!B1298:B1349)</f>
        <v>#N/A</v>
      </c>
      <c r="P1305" s="12" t="e">
        <f>LOOKUP(A1305,Semanas!A1298:A1349,Semanas!C1298:C1349)</f>
        <v>#N/A</v>
      </c>
    </row>
    <row r="1306" spans="1:16" x14ac:dyDescent="0.25">
      <c r="A1306" s="30"/>
      <c r="B1306" s="29"/>
      <c r="C1306" s="28"/>
      <c r="D1306" s="29"/>
      <c r="E1306" s="28"/>
      <c r="F1306" s="8">
        <f t="shared" si="20"/>
        <v>0</v>
      </c>
      <c r="G1306" s="31"/>
      <c r="H1306" s="32"/>
      <c r="O1306" s="11" t="e">
        <f>LOOKUP(A1306,Semanas!A1299:A1350,Semanas!B1299:B1350)</f>
        <v>#N/A</v>
      </c>
      <c r="P1306" s="12" t="e">
        <f>LOOKUP(A1306,Semanas!A1299:A1350,Semanas!C1299:C1350)</f>
        <v>#N/A</v>
      </c>
    </row>
    <row r="1307" spans="1:16" x14ac:dyDescent="0.25">
      <c r="A1307" s="30"/>
      <c r="B1307" s="29"/>
      <c r="C1307" s="28"/>
      <c r="D1307" s="29"/>
      <c r="E1307" s="28"/>
      <c r="F1307" s="8">
        <f t="shared" si="20"/>
        <v>0</v>
      </c>
      <c r="G1307" s="31"/>
      <c r="H1307" s="32"/>
      <c r="O1307" s="11" t="e">
        <f>LOOKUP(A1307,Semanas!A1300:A1351,Semanas!B1300:B1351)</f>
        <v>#N/A</v>
      </c>
      <c r="P1307" s="12" t="e">
        <f>LOOKUP(A1307,Semanas!A1300:A1351,Semanas!C1300:C1351)</f>
        <v>#N/A</v>
      </c>
    </row>
    <row r="1308" spans="1:16" x14ac:dyDescent="0.25">
      <c r="A1308" s="30"/>
      <c r="B1308" s="29"/>
      <c r="C1308" s="28"/>
      <c r="D1308" s="29"/>
      <c r="E1308" s="28"/>
      <c r="F1308" s="8">
        <f t="shared" si="20"/>
        <v>0</v>
      </c>
      <c r="G1308" s="31"/>
      <c r="H1308" s="32"/>
      <c r="O1308" s="11" t="e">
        <f>LOOKUP(A1308,Semanas!A1301:A1352,Semanas!B1301:B1352)</f>
        <v>#N/A</v>
      </c>
      <c r="P1308" s="12" t="e">
        <f>LOOKUP(A1308,Semanas!A1301:A1352,Semanas!C1301:C1352)</f>
        <v>#N/A</v>
      </c>
    </row>
    <row r="1309" spans="1:16" x14ac:dyDescent="0.25">
      <c r="A1309" s="30"/>
      <c r="B1309" s="29"/>
      <c r="C1309" s="28"/>
      <c r="D1309" s="29"/>
      <c r="E1309" s="28"/>
      <c r="F1309" s="8">
        <f t="shared" si="20"/>
        <v>0</v>
      </c>
      <c r="G1309" s="31"/>
      <c r="H1309" s="32"/>
      <c r="O1309" s="11" t="e">
        <f>LOOKUP(A1309,Semanas!A1302:A1353,Semanas!B1302:B1353)</f>
        <v>#N/A</v>
      </c>
      <c r="P1309" s="12" t="e">
        <f>LOOKUP(A1309,Semanas!A1302:A1353,Semanas!C1302:C1353)</f>
        <v>#N/A</v>
      </c>
    </row>
    <row r="1310" spans="1:16" x14ac:dyDescent="0.25">
      <c r="A1310" s="30"/>
      <c r="B1310" s="29"/>
      <c r="C1310" s="28"/>
      <c r="D1310" s="29"/>
      <c r="E1310" s="28"/>
      <c r="F1310" s="8">
        <f t="shared" si="20"/>
        <v>0</v>
      </c>
      <c r="G1310" s="31"/>
      <c r="H1310" s="32"/>
      <c r="O1310" s="11" t="e">
        <f>LOOKUP(A1310,Semanas!A1303:A1354,Semanas!B1303:B1354)</f>
        <v>#N/A</v>
      </c>
      <c r="P1310" s="12" t="e">
        <f>LOOKUP(A1310,Semanas!A1303:A1354,Semanas!C1303:C1354)</f>
        <v>#N/A</v>
      </c>
    </row>
    <row r="1311" spans="1:16" x14ac:dyDescent="0.25">
      <c r="A1311" s="30"/>
      <c r="B1311" s="29"/>
      <c r="C1311" s="28"/>
      <c r="D1311" s="29"/>
      <c r="E1311" s="28"/>
      <c r="F1311" s="8">
        <f t="shared" si="20"/>
        <v>0</v>
      </c>
      <c r="G1311" s="31"/>
      <c r="H1311" s="32"/>
      <c r="O1311" s="11" t="e">
        <f>LOOKUP(A1311,Semanas!A1304:A1355,Semanas!B1304:B1355)</f>
        <v>#N/A</v>
      </c>
      <c r="P1311" s="12" t="e">
        <f>LOOKUP(A1311,Semanas!A1304:A1355,Semanas!C1304:C1355)</f>
        <v>#N/A</v>
      </c>
    </row>
    <row r="1312" spans="1:16" x14ac:dyDescent="0.25">
      <c r="A1312" s="30"/>
      <c r="B1312" s="29"/>
      <c r="C1312" s="28"/>
      <c r="D1312" s="29"/>
      <c r="E1312" s="28"/>
      <c r="F1312" s="8">
        <f t="shared" si="20"/>
        <v>0</v>
      </c>
      <c r="G1312" s="31"/>
      <c r="H1312" s="32"/>
      <c r="O1312" s="11" t="e">
        <f>LOOKUP(A1312,Semanas!A1305:A1356,Semanas!B1305:B1356)</f>
        <v>#N/A</v>
      </c>
      <c r="P1312" s="12" t="e">
        <f>LOOKUP(A1312,Semanas!A1305:A1356,Semanas!C1305:C1356)</f>
        <v>#N/A</v>
      </c>
    </row>
    <row r="1313" spans="1:16" x14ac:dyDescent="0.25">
      <c r="A1313" s="30"/>
      <c r="B1313" s="29"/>
      <c r="C1313" s="28"/>
      <c r="D1313" s="29"/>
      <c r="E1313" s="28"/>
      <c r="F1313" s="8">
        <f t="shared" si="20"/>
        <v>0</v>
      </c>
      <c r="G1313" s="31"/>
      <c r="H1313" s="32"/>
      <c r="O1313" s="11" t="e">
        <f>LOOKUP(A1313,Semanas!A1306:A1357,Semanas!B1306:B1357)</f>
        <v>#N/A</v>
      </c>
      <c r="P1313" s="12" t="e">
        <f>LOOKUP(A1313,Semanas!A1306:A1357,Semanas!C1306:C1357)</f>
        <v>#N/A</v>
      </c>
    </row>
    <row r="1314" spans="1:16" x14ac:dyDescent="0.25">
      <c r="A1314" s="30"/>
      <c r="B1314" s="29"/>
      <c r="C1314" s="28"/>
      <c r="D1314" s="29"/>
      <c r="E1314" s="28"/>
      <c r="F1314" s="8">
        <f t="shared" si="20"/>
        <v>0</v>
      </c>
      <c r="G1314" s="31"/>
      <c r="H1314" s="32"/>
      <c r="O1314" s="11" t="e">
        <f>LOOKUP(A1314,Semanas!A1307:A1358,Semanas!B1307:B1358)</f>
        <v>#N/A</v>
      </c>
      <c r="P1314" s="12" t="e">
        <f>LOOKUP(A1314,Semanas!A1307:A1358,Semanas!C1307:C1358)</f>
        <v>#N/A</v>
      </c>
    </row>
    <row r="1315" spans="1:16" x14ac:dyDescent="0.25">
      <c r="A1315" s="30"/>
      <c r="B1315" s="29"/>
      <c r="C1315" s="28"/>
      <c r="D1315" s="29"/>
      <c r="E1315" s="28"/>
      <c r="F1315" s="8">
        <f t="shared" si="20"/>
        <v>0</v>
      </c>
      <c r="G1315" s="31"/>
      <c r="H1315" s="32"/>
      <c r="O1315" s="11" t="e">
        <f>LOOKUP(A1315,Semanas!A1308:A1359,Semanas!B1308:B1359)</f>
        <v>#N/A</v>
      </c>
      <c r="P1315" s="12" t="e">
        <f>LOOKUP(A1315,Semanas!A1308:A1359,Semanas!C1308:C1359)</f>
        <v>#N/A</v>
      </c>
    </row>
    <row r="1316" spans="1:16" x14ac:dyDescent="0.25">
      <c r="A1316" s="30"/>
      <c r="B1316" s="29"/>
      <c r="C1316" s="28"/>
      <c r="D1316" s="29"/>
      <c r="E1316" s="28"/>
      <c r="F1316" s="8">
        <f t="shared" si="20"/>
        <v>0</v>
      </c>
      <c r="G1316" s="31"/>
      <c r="H1316" s="32"/>
      <c r="O1316" s="11" t="e">
        <f>LOOKUP(A1316,Semanas!A1309:A1360,Semanas!B1309:B1360)</f>
        <v>#N/A</v>
      </c>
      <c r="P1316" s="12" t="e">
        <f>LOOKUP(A1316,Semanas!A1309:A1360,Semanas!C1309:C1360)</f>
        <v>#N/A</v>
      </c>
    </row>
    <row r="1317" spans="1:16" x14ac:dyDescent="0.25">
      <c r="A1317" s="30"/>
      <c r="B1317" s="29"/>
      <c r="C1317" s="28"/>
      <c r="D1317" s="29"/>
      <c r="E1317" s="28"/>
      <c r="F1317" s="8">
        <f t="shared" si="20"/>
        <v>0</v>
      </c>
      <c r="G1317" s="31"/>
      <c r="H1317" s="32"/>
      <c r="O1317" s="11" t="e">
        <f>LOOKUP(A1317,Semanas!A1310:A1361,Semanas!B1310:B1361)</f>
        <v>#N/A</v>
      </c>
      <c r="P1317" s="12" t="e">
        <f>LOOKUP(A1317,Semanas!A1310:A1361,Semanas!C1310:C1361)</f>
        <v>#N/A</v>
      </c>
    </row>
    <row r="1318" spans="1:16" x14ac:dyDescent="0.25">
      <c r="A1318" s="30"/>
      <c r="B1318" s="29"/>
      <c r="C1318" s="28"/>
      <c r="D1318" s="29"/>
      <c r="E1318" s="28"/>
      <c r="F1318" s="8">
        <f t="shared" si="20"/>
        <v>0</v>
      </c>
      <c r="G1318" s="31"/>
      <c r="H1318" s="32"/>
      <c r="O1318" s="11" t="e">
        <f>LOOKUP(A1318,Semanas!A1311:A1362,Semanas!B1311:B1362)</f>
        <v>#N/A</v>
      </c>
      <c r="P1318" s="12" t="e">
        <f>LOOKUP(A1318,Semanas!A1311:A1362,Semanas!C1311:C1362)</f>
        <v>#N/A</v>
      </c>
    </row>
    <row r="1319" spans="1:16" x14ac:dyDescent="0.25">
      <c r="A1319" s="30"/>
      <c r="B1319" s="29"/>
      <c r="C1319" s="28"/>
      <c r="D1319" s="29"/>
      <c r="E1319" s="28"/>
      <c r="F1319" s="8">
        <f t="shared" si="20"/>
        <v>0</v>
      </c>
      <c r="G1319" s="31"/>
      <c r="H1319" s="32"/>
      <c r="O1319" s="11" t="e">
        <f>LOOKUP(A1319,Semanas!A1312:A1363,Semanas!B1312:B1363)</f>
        <v>#N/A</v>
      </c>
      <c r="P1319" s="12" t="e">
        <f>LOOKUP(A1319,Semanas!A1312:A1363,Semanas!C1312:C1363)</f>
        <v>#N/A</v>
      </c>
    </row>
    <row r="1320" spans="1:16" x14ac:dyDescent="0.25">
      <c r="A1320" s="30"/>
      <c r="B1320" s="29"/>
      <c r="C1320" s="28"/>
      <c r="D1320" s="29"/>
      <c r="E1320" s="28"/>
      <c r="F1320" s="8">
        <f t="shared" si="20"/>
        <v>0</v>
      </c>
      <c r="G1320" s="31"/>
      <c r="H1320" s="32"/>
      <c r="O1320" s="11" t="e">
        <f>LOOKUP(A1320,Semanas!A1313:A1364,Semanas!B1313:B1364)</f>
        <v>#N/A</v>
      </c>
      <c r="P1320" s="12" t="e">
        <f>LOOKUP(A1320,Semanas!A1313:A1364,Semanas!C1313:C1364)</f>
        <v>#N/A</v>
      </c>
    </row>
    <row r="1321" spans="1:16" x14ac:dyDescent="0.25">
      <c r="A1321" s="30"/>
      <c r="B1321" s="29"/>
      <c r="C1321" s="28"/>
      <c r="D1321" s="29"/>
      <c r="E1321" s="28"/>
      <c r="F1321" s="8">
        <f t="shared" si="20"/>
        <v>0</v>
      </c>
      <c r="G1321" s="31"/>
      <c r="H1321" s="32"/>
      <c r="O1321" s="11" t="e">
        <f>LOOKUP(A1321,Semanas!A1314:A1365,Semanas!B1314:B1365)</f>
        <v>#N/A</v>
      </c>
      <c r="P1321" s="12" t="e">
        <f>LOOKUP(A1321,Semanas!A1314:A1365,Semanas!C1314:C1365)</f>
        <v>#N/A</v>
      </c>
    </row>
    <row r="1322" spans="1:16" x14ac:dyDescent="0.25">
      <c r="A1322" s="30"/>
      <c r="B1322" s="29"/>
      <c r="C1322" s="28"/>
      <c r="D1322" s="29"/>
      <c r="E1322" s="28"/>
      <c r="F1322" s="8">
        <f t="shared" si="20"/>
        <v>0</v>
      </c>
      <c r="G1322" s="31"/>
      <c r="H1322" s="32"/>
      <c r="O1322" s="11" t="e">
        <f>LOOKUP(A1322,Semanas!A1315:A1366,Semanas!B1315:B1366)</f>
        <v>#N/A</v>
      </c>
      <c r="P1322" s="12" t="e">
        <f>LOOKUP(A1322,Semanas!A1315:A1366,Semanas!C1315:C1366)</f>
        <v>#N/A</v>
      </c>
    </row>
    <row r="1323" spans="1:16" x14ac:dyDescent="0.25">
      <c r="A1323" s="30"/>
      <c r="B1323" s="29"/>
      <c r="C1323" s="28"/>
      <c r="D1323" s="29"/>
      <c r="E1323" s="28"/>
      <c r="F1323" s="8">
        <f t="shared" si="20"/>
        <v>0</v>
      </c>
      <c r="G1323" s="31"/>
      <c r="H1323" s="32"/>
      <c r="O1323" s="11" t="e">
        <f>LOOKUP(A1323,Semanas!A1316:A1367,Semanas!B1316:B1367)</f>
        <v>#N/A</v>
      </c>
      <c r="P1323" s="12" t="e">
        <f>LOOKUP(A1323,Semanas!A1316:A1367,Semanas!C1316:C1367)</f>
        <v>#N/A</v>
      </c>
    </row>
    <row r="1324" spans="1:16" x14ac:dyDescent="0.25">
      <c r="A1324" s="30"/>
      <c r="B1324" s="29"/>
      <c r="C1324" s="28"/>
      <c r="D1324" s="29"/>
      <c r="E1324" s="28"/>
      <c r="F1324" s="8">
        <f t="shared" si="20"/>
        <v>0</v>
      </c>
      <c r="G1324" s="31"/>
      <c r="H1324" s="32"/>
      <c r="O1324" s="11" t="e">
        <f>LOOKUP(A1324,Semanas!A1317:A1368,Semanas!B1317:B1368)</f>
        <v>#N/A</v>
      </c>
      <c r="P1324" s="12" t="e">
        <f>LOOKUP(A1324,Semanas!A1317:A1368,Semanas!C1317:C1368)</f>
        <v>#N/A</v>
      </c>
    </row>
    <row r="1325" spans="1:16" x14ac:dyDescent="0.25">
      <c r="A1325" s="30"/>
      <c r="B1325" s="29"/>
      <c r="C1325" s="28"/>
      <c r="D1325" s="29"/>
      <c r="E1325" s="28"/>
      <c r="F1325" s="8">
        <f t="shared" si="20"/>
        <v>0</v>
      </c>
      <c r="G1325" s="31"/>
      <c r="H1325" s="32"/>
      <c r="O1325" s="11" t="e">
        <f>LOOKUP(A1325,Semanas!A1318:A1369,Semanas!B1318:B1369)</f>
        <v>#N/A</v>
      </c>
      <c r="P1325" s="12" t="e">
        <f>LOOKUP(A1325,Semanas!A1318:A1369,Semanas!C1318:C1369)</f>
        <v>#N/A</v>
      </c>
    </row>
    <row r="1326" spans="1:16" x14ac:dyDescent="0.25">
      <c r="A1326" s="30"/>
      <c r="B1326" s="29"/>
      <c r="C1326" s="28"/>
      <c r="D1326" s="29"/>
      <c r="E1326" s="28"/>
      <c r="F1326" s="8">
        <f t="shared" si="20"/>
        <v>0</v>
      </c>
      <c r="G1326" s="31"/>
      <c r="H1326" s="32"/>
      <c r="O1326" s="11" t="e">
        <f>LOOKUP(A1326,Semanas!A1319:A1370,Semanas!B1319:B1370)</f>
        <v>#N/A</v>
      </c>
      <c r="P1326" s="12" t="e">
        <f>LOOKUP(A1326,Semanas!A1319:A1370,Semanas!C1319:C1370)</f>
        <v>#N/A</v>
      </c>
    </row>
    <row r="1327" spans="1:16" x14ac:dyDescent="0.25">
      <c r="A1327" s="30"/>
      <c r="B1327" s="29"/>
      <c r="C1327" s="28"/>
      <c r="D1327" s="29"/>
      <c r="E1327" s="28"/>
      <c r="F1327" s="8">
        <f t="shared" si="20"/>
        <v>0</v>
      </c>
      <c r="G1327" s="31"/>
      <c r="H1327" s="32"/>
      <c r="O1327" s="11" t="e">
        <f>LOOKUP(A1327,Semanas!A1320:A1371,Semanas!B1320:B1371)</f>
        <v>#N/A</v>
      </c>
      <c r="P1327" s="12" t="e">
        <f>LOOKUP(A1327,Semanas!A1320:A1371,Semanas!C1320:C1371)</f>
        <v>#N/A</v>
      </c>
    </row>
    <row r="1328" spans="1:16" x14ac:dyDescent="0.25">
      <c r="A1328" s="30"/>
      <c r="B1328" s="29"/>
      <c r="C1328" s="28"/>
      <c r="D1328" s="29"/>
      <c r="E1328" s="28"/>
      <c r="F1328" s="8">
        <f t="shared" si="20"/>
        <v>0</v>
      </c>
      <c r="G1328" s="31"/>
      <c r="H1328" s="32"/>
      <c r="O1328" s="11" t="e">
        <f>LOOKUP(A1328,Semanas!A1321:A1372,Semanas!B1321:B1372)</f>
        <v>#N/A</v>
      </c>
      <c r="P1328" s="12" t="e">
        <f>LOOKUP(A1328,Semanas!A1321:A1372,Semanas!C1321:C1372)</f>
        <v>#N/A</v>
      </c>
    </row>
    <row r="1329" spans="1:16" x14ac:dyDescent="0.25">
      <c r="A1329" s="30"/>
      <c r="B1329" s="29"/>
      <c r="C1329" s="28"/>
      <c r="D1329" s="29"/>
      <c r="E1329" s="28"/>
      <c r="F1329" s="8">
        <f t="shared" si="20"/>
        <v>0</v>
      </c>
      <c r="G1329" s="31"/>
      <c r="H1329" s="32"/>
      <c r="O1329" s="11" t="e">
        <f>LOOKUP(A1329,Semanas!A1322:A1373,Semanas!B1322:B1373)</f>
        <v>#N/A</v>
      </c>
      <c r="P1329" s="12" t="e">
        <f>LOOKUP(A1329,Semanas!A1322:A1373,Semanas!C1322:C1373)</f>
        <v>#N/A</v>
      </c>
    </row>
    <row r="1330" spans="1:16" x14ac:dyDescent="0.25">
      <c r="A1330" s="30"/>
      <c r="B1330" s="29"/>
      <c r="C1330" s="28"/>
      <c r="D1330" s="29"/>
      <c r="E1330" s="28"/>
      <c r="F1330" s="8">
        <f t="shared" si="20"/>
        <v>0</v>
      </c>
      <c r="G1330" s="31"/>
      <c r="H1330" s="32"/>
      <c r="O1330" s="11" t="e">
        <f>LOOKUP(A1330,Semanas!A1323:A1374,Semanas!B1323:B1374)</f>
        <v>#N/A</v>
      </c>
      <c r="P1330" s="12" t="e">
        <f>LOOKUP(A1330,Semanas!A1323:A1374,Semanas!C1323:C1374)</f>
        <v>#N/A</v>
      </c>
    </row>
    <row r="1331" spans="1:16" x14ac:dyDescent="0.25">
      <c r="A1331" s="30"/>
      <c r="B1331" s="29"/>
      <c r="C1331" s="28"/>
      <c r="D1331" s="29"/>
      <c r="E1331" s="28"/>
      <c r="F1331" s="8">
        <f t="shared" si="20"/>
        <v>0</v>
      </c>
      <c r="G1331" s="31"/>
      <c r="H1331" s="32"/>
      <c r="O1331" s="11" t="e">
        <f>LOOKUP(A1331,Semanas!A1324:A1375,Semanas!B1324:B1375)</f>
        <v>#N/A</v>
      </c>
      <c r="P1331" s="12" t="e">
        <f>LOOKUP(A1331,Semanas!A1324:A1375,Semanas!C1324:C1375)</f>
        <v>#N/A</v>
      </c>
    </row>
    <row r="1332" spans="1:16" x14ac:dyDescent="0.25">
      <c r="A1332" s="30"/>
      <c r="B1332" s="29"/>
      <c r="C1332" s="28"/>
      <c r="D1332" s="29"/>
      <c r="E1332" s="28"/>
      <c r="F1332" s="8">
        <f t="shared" si="20"/>
        <v>0</v>
      </c>
      <c r="G1332" s="31"/>
      <c r="H1332" s="32"/>
      <c r="O1332" s="11" t="e">
        <f>LOOKUP(A1332,Semanas!A1325:A1376,Semanas!B1325:B1376)</f>
        <v>#N/A</v>
      </c>
      <c r="P1332" s="12" t="e">
        <f>LOOKUP(A1332,Semanas!A1325:A1376,Semanas!C1325:C1376)</f>
        <v>#N/A</v>
      </c>
    </row>
    <row r="1333" spans="1:16" x14ac:dyDescent="0.25">
      <c r="A1333" s="30"/>
      <c r="B1333" s="29"/>
      <c r="C1333" s="28"/>
      <c r="D1333" s="29"/>
      <c r="E1333" s="28"/>
      <c r="F1333" s="8">
        <f t="shared" si="20"/>
        <v>0</v>
      </c>
      <c r="G1333" s="31"/>
      <c r="H1333" s="32"/>
      <c r="O1333" s="11" t="e">
        <f>LOOKUP(A1333,Semanas!A1326:A1377,Semanas!B1326:B1377)</f>
        <v>#N/A</v>
      </c>
      <c r="P1333" s="12" t="e">
        <f>LOOKUP(A1333,Semanas!A1326:A1377,Semanas!C1326:C1377)</f>
        <v>#N/A</v>
      </c>
    </row>
    <row r="1334" spans="1:16" x14ac:dyDescent="0.25">
      <c r="A1334" s="30"/>
      <c r="B1334" s="29"/>
      <c r="C1334" s="28"/>
      <c r="D1334" s="29"/>
      <c r="E1334" s="28"/>
      <c r="F1334" s="8">
        <f t="shared" si="20"/>
        <v>0</v>
      </c>
      <c r="G1334" s="31"/>
      <c r="H1334" s="32"/>
      <c r="O1334" s="11" t="e">
        <f>LOOKUP(A1334,Semanas!A1327:A1378,Semanas!B1327:B1378)</f>
        <v>#N/A</v>
      </c>
      <c r="P1334" s="12" t="e">
        <f>LOOKUP(A1334,Semanas!A1327:A1378,Semanas!C1327:C1378)</f>
        <v>#N/A</v>
      </c>
    </row>
    <row r="1335" spans="1:16" x14ac:dyDescent="0.25">
      <c r="A1335" s="30"/>
      <c r="B1335" s="29"/>
      <c r="C1335" s="28"/>
      <c r="D1335" s="29"/>
      <c r="E1335" s="28"/>
      <c r="F1335" s="8">
        <f t="shared" si="20"/>
        <v>0</v>
      </c>
      <c r="G1335" s="31"/>
      <c r="H1335" s="32"/>
      <c r="O1335" s="11" t="e">
        <f>LOOKUP(A1335,Semanas!A1328:A1379,Semanas!B1328:B1379)</f>
        <v>#N/A</v>
      </c>
      <c r="P1335" s="12" t="e">
        <f>LOOKUP(A1335,Semanas!A1328:A1379,Semanas!C1328:C1379)</f>
        <v>#N/A</v>
      </c>
    </row>
    <row r="1336" spans="1:16" x14ac:dyDescent="0.25">
      <c r="A1336" s="30"/>
      <c r="B1336" s="29"/>
      <c r="C1336" s="28"/>
      <c r="D1336" s="29"/>
      <c r="E1336" s="28"/>
      <c r="F1336" s="8">
        <f t="shared" si="20"/>
        <v>0</v>
      </c>
      <c r="G1336" s="31"/>
      <c r="H1336" s="32"/>
      <c r="O1336" s="11" t="e">
        <f>LOOKUP(A1336,Semanas!A1329:A1380,Semanas!B1329:B1380)</f>
        <v>#N/A</v>
      </c>
      <c r="P1336" s="12" t="e">
        <f>LOOKUP(A1336,Semanas!A1329:A1380,Semanas!C1329:C1380)</f>
        <v>#N/A</v>
      </c>
    </row>
    <row r="1337" spans="1:16" x14ac:dyDescent="0.25">
      <c r="A1337" s="30"/>
      <c r="B1337" s="29"/>
      <c r="C1337" s="28"/>
      <c r="D1337" s="29"/>
      <c r="E1337" s="28"/>
      <c r="F1337" s="8">
        <f t="shared" si="20"/>
        <v>0</v>
      </c>
      <c r="G1337" s="31"/>
      <c r="H1337" s="32"/>
      <c r="O1337" s="11" t="e">
        <f>LOOKUP(A1337,Semanas!A1330:A1381,Semanas!B1330:B1381)</f>
        <v>#N/A</v>
      </c>
      <c r="P1337" s="12" t="e">
        <f>LOOKUP(A1337,Semanas!A1330:A1381,Semanas!C1330:C1381)</f>
        <v>#N/A</v>
      </c>
    </row>
    <row r="1338" spans="1:16" x14ac:dyDescent="0.25">
      <c r="A1338" s="30"/>
      <c r="B1338" s="29"/>
      <c r="C1338" s="28"/>
      <c r="D1338" s="29"/>
      <c r="E1338" s="28"/>
      <c r="F1338" s="8">
        <f t="shared" si="20"/>
        <v>0</v>
      </c>
      <c r="G1338" s="31"/>
      <c r="H1338" s="32"/>
      <c r="O1338" s="11" t="e">
        <f>LOOKUP(A1338,Semanas!A1331:A1382,Semanas!B1331:B1382)</f>
        <v>#N/A</v>
      </c>
      <c r="P1338" s="12" t="e">
        <f>LOOKUP(A1338,Semanas!A1331:A1382,Semanas!C1331:C1382)</f>
        <v>#N/A</v>
      </c>
    </row>
    <row r="1339" spans="1:16" x14ac:dyDescent="0.25">
      <c r="A1339" s="30"/>
      <c r="B1339" s="29"/>
      <c r="C1339" s="28"/>
      <c r="D1339" s="29"/>
      <c r="E1339" s="28"/>
      <c r="F1339" s="8">
        <f t="shared" si="20"/>
        <v>0</v>
      </c>
      <c r="G1339" s="31"/>
      <c r="H1339" s="32"/>
      <c r="O1339" s="11" t="e">
        <f>LOOKUP(A1339,Semanas!A1332:A1383,Semanas!B1332:B1383)</f>
        <v>#N/A</v>
      </c>
      <c r="P1339" s="12" t="e">
        <f>LOOKUP(A1339,Semanas!A1332:A1383,Semanas!C1332:C1383)</f>
        <v>#N/A</v>
      </c>
    </row>
    <row r="1340" spans="1:16" x14ac:dyDescent="0.25">
      <c r="A1340" s="30"/>
      <c r="B1340" s="29"/>
      <c r="C1340" s="28"/>
      <c r="D1340" s="29"/>
      <c r="E1340" s="28"/>
      <c r="F1340" s="8">
        <f t="shared" si="20"/>
        <v>0</v>
      </c>
      <c r="G1340" s="31"/>
      <c r="H1340" s="32"/>
      <c r="O1340" s="11" t="e">
        <f>LOOKUP(A1340,Semanas!A1333:A1384,Semanas!B1333:B1384)</f>
        <v>#N/A</v>
      </c>
      <c r="P1340" s="12" t="e">
        <f>LOOKUP(A1340,Semanas!A1333:A1384,Semanas!C1333:C1384)</f>
        <v>#N/A</v>
      </c>
    </row>
    <row r="1341" spans="1:16" x14ac:dyDescent="0.25">
      <c r="A1341" s="30"/>
      <c r="B1341" s="29"/>
      <c r="C1341" s="28"/>
      <c r="D1341" s="29"/>
      <c r="E1341" s="28"/>
      <c r="F1341" s="8">
        <f t="shared" si="20"/>
        <v>0</v>
      </c>
      <c r="G1341" s="31"/>
      <c r="H1341" s="32"/>
      <c r="O1341" s="11" t="e">
        <f>LOOKUP(A1341,Semanas!A1334:A1385,Semanas!B1334:B1385)</f>
        <v>#N/A</v>
      </c>
      <c r="P1341" s="12" t="e">
        <f>LOOKUP(A1341,Semanas!A1334:A1385,Semanas!C1334:C1385)</f>
        <v>#N/A</v>
      </c>
    </row>
    <row r="1342" spans="1:16" x14ac:dyDescent="0.25">
      <c r="A1342" s="30"/>
      <c r="B1342" s="29"/>
      <c r="C1342" s="28"/>
      <c r="D1342" s="29"/>
      <c r="E1342" s="28"/>
      <c r="F1342" s="8">
        <f t="shared" si="20"/>
        <v>0</v>
      </c>
      <c r="G1342" s="31"/>
      <c r="H1342" s="32"/>
      <c r="O1342" s="11" t="e">
        <f>LOOKUP(A1342,Semanas!A1335:A1386,Semanas!B1335:B1386)</f>
        <v>#N/A</v>
      </c>
      <c r="P1342" s="12" t="e">
        <f>LOOKUP(A1342,Semanas!A1335:A1386,Semanas!C1335:C1386)</f>
        <v>#N/A</v>
      </c>
    </row>
    <row r="1343" spans="1:16" x14ac:dyDescent="0.25">
      <c r="A1343" s="30"/>
      <c r="B1343" s="29"/>
      <c r="C1343" s="28"/>
      <c r="D1343" s="29"/>
      <c r="E1343" s="28"/>
      <c r="F1343" s="8">
        <f t="shared" si="20"/>
        <v>0</v>
      </c>
      <c r="G1343" s="31"/>
      <c r="H1343" s="32"/>
      <c r="O1343" s="11" t="e">
        <f>LOOKUP(A1343,Semanas!A1336:A1387,Semanas!B1336:B1387)</f>
        <v>#N/A</v>
      </c>
      <c r="P1343" s="12" t="e">
        <f>LOOKUP(A1343,Semanas!A1336:A1387,Semanas!C1336:C1387)</f>
        <v>#N/A</v>
      </c>
    </row>
    <row r="1344" spans="1:16" x14ac:dyDescent="0.25">
      <c r="A1344" s="30"/>
      <c r="B1344" s="29"/>
      <c r="C1344" s="28"/>
      <c r="D1344" s="29"/>
      <c r="E1344" s="28"/>
      <c r="F1344" s="8">
        <f t="shared" si="20"/>
        <v>0</v>
      </c>
      <c r="G1344" s="31"/>
      <c r="H1344" s="32"/>
      <c r="O1344" s="11" t="e">
        <f>LOOKUP(A1344,Semanas!A1337:A1388,Semanas!B1337:B1388)</f>
        <v>#N/A</v>
      </c>
      <c r="P1344" s="12" t="e">
        <f>LOOKUP(A1344,Semanas!A1337:A1388,Semanas!C1337:C1388)</f>
        <v>#N/A</v>
      </c>
    </row>
    <row r="1345" spans="1:16" x14ac:dyDescent="0.25">
      <c r="A1345" s="30"/>
      <c r="B1345" s="29"/>
      <c r="C1345" s="28"/>
      <c r="D1345" s="29"/>
      <c r="E1345" s="28"/>
      <c r="F1345" s="8">
        <f t="shared" si="20"/>
        <v>0</v>
      </c>
      <c r="G1345" s="31"/>
      <c r="H1345" s="32"/>
      <c r="O1345" s="11" t="e">
        <f>LOOKUP(A1345,Semanas!A1338:A1389,Semanas!B1338:B1389)</f>
        <v>#N/A</v>
      </c>
      <c r="P1345" s="12" t="e">
        <f>LOOKUP(A1345,Semanas!A1338:A1389,Semanas!C1338:C1389)</f>
        <v>#N/A</v>
      </c>
    </row>
    <row r="1346" spans="1:16" x14ac:dyDescent="0.25">
      <c r="A1346" s="30"/>
      <c r="B1346" s="29"/>
      <c r="C1346" s="28"/>
      <c r="D1346" s="29"/>
      <c r="E1346" s="28"/>
      <c r="F1346" s="8">
        <f t="shared" si="20"/>
        <v>0</v>
      </c>
      <c r="G1346" s="31"/>
      <c r="H1346" s="32"/>
      <c r="O1346" s="11" t="e">
        <f>LOOKUP(A1346,Semanas!A1339:A1390,Semanas!B1339:B1390)</f>
        <v>#N/A</v>
      </c>
      <c r="P1346" s="12" t="e">
        <f>LOOKUP(A1346,Semanas!A1339:A1390,Semanas!C1339:C1390)</f>
        <v>#N/A</v>
      </c>
    </row>
    <row r="1347" spans="1:16" x14ac:dyDescent="0.25">
      <c r="A1347" s="30"/>
      <c r="B1347" s="29"/>
      <c r="C1347" s="28"/>
      <c r="D1347" s="29"/>
      <c r="E1347" s="28"/>
      <c r="F1347" s="8">
        <f t="shared" si="20"/>
        <v>0</v>
      </c>
      <c r="G1347" s="31"/>
      <c r="H1347" s="32"/>
      <c r="O1347" s="11" t="e">
        <f>LOOKUP(A1347,Semanas!A1340:A1391,Semanas!B1340:B1391)</f>
        <v>#N/A</v>
      </c>
      <c r="P1347" s="12" t="e">
        <f>LOOKUP(A1347,Semanas!A1340:A1391,Semanas!C1340:C1391)</f>
        <v>#N/A</v>
      </c>
    </row>
    <row r="1348" spans="1:16" x14ac:dyDescent="0.25">
      <c r="A1348" s="30"/>
      <c r="B1348" s="29"/>
      <c r="C1348" s="28"/>
      <c r="D1348" s="29"/>
      <c r="E1348" s="28"/>
      <c r="F1348" s="8">
        <f t="shared" si="20"/>
        <v>0</v>
      </c>
      <c r="G1348" s="31"/>
      <c r="H1348" s="32"/>
      <c r="O1348" s="11" t="e">
        <f>LOOKUP(A1348,Semanas!A1341:A1392,Semanas!B1341:B1392)</f>
        <v>#N/A</v>
      </c>
      <c r="P1348" s="12" t="e">
        <f>LOOKUP(A1348,Semanas!A1341:A1392,Semanas!C1341:C1392)</f>
        <v>#N/A</v>
      </c>
    </row>
    <row r="1349" spans="1:16" x14ac:dyDescent="0.25">
      <c r="A1349" s="30"/>
      <c r="B1349" s="29"/>
      <c r="C1349" s="28"/>
      <c r="D1349" s="29"/>
      <c r="E1349" s="28"/>
      <c r="F1349" s="8">
        <f t="shared" si="20"/>
        <v>0</v>
      </c>
      <c r="G1349" s="31"/>
      <c r="H1349" s="32"/>
      <c r="O1349" s="11" t="e">
        <f>LOOKUP(A1349,Semanas!A1342:A1393,Semanas!B1342:B1393)</f>
        <v>#N/A</v>
      </c>
      <c r="P1349" s="12" t="e">
        <f>LOOKUP(A1349,Semanas!A1342:A1393,Semanas!C1342:C1393)</f>
        <v>#N/A</v>
      </c>
    </row>
    <row r="1350" spans="1:16" x14ac:dyDescent="0.25">
      <c r="A1350" s="30"/>
      <c r="B1350" s="29"/>
      <c r="C1350" s="28"/>
      <c r="D1350" s="29"/>
      <c r="E1350" s="28"/>
      <c r="F1350" s="8">
        <f t="shared" si="20"/>
        <v>0</v>
      </c>
      <c r="G1350" s="31"/>
      <c r="H1350" s="32"/>
      <c r="O1350" s="11" t="e">
        <f>LOOKUP(A1350,Semanas!A1343:A1394,Semanas!B1343:B1394)</f>
        <v>#N/A</v>
      </c>
      <c r="P1350" s="12" t="e">
        <f>LOOKUP(A1350,Semanas!A1343:A1394,Semanas!C1343:C1394)</f>
        <v>#N/A</v>
      </c>
    </row>
    <row r="1351" spans="1:16" x14ac:dyDescent="0.25">
      <c r="A1351" s="30"/>
      <c r="B1351" s="29"/>
      <c r="C1351" s="28"/>
      <c r="D1351" s="29"/>
      <c r="E1351" s="28"/>
      <c r="F1351" s="8">
        <f t="shared" si="20"/>
        <v>0</v>
      </c>
      <c r="G1351" s="31"/>
      <c r="H1351" s="32"/>
      <c r="O1351" s="11" t="e">
        <f>LOOKUP(A1351,Semanas!A1344:A1395,Semanas!B1344:B1395)</f>
        <v>#N/A</v>
      </c>
      <c r="P1351" s="12" t="e">
        <f>LOOKUP(A1351,Semanas!A1344:A1395,Semanas!C1344:C1395)</f>
        <v>#N/A</v>
      </c>
    </row>
    <row r="1352" spans="1:16" x14ac:dyDescent="0.25">
      <c r="A1352" s="30"/>
      <c r="B1352" s="29"/>
      <c r="C1352" s="28"/>
      <c r="D1352" s="29"/>
      <c r="E1352" s="28"/>
      <c r="F1352" s="8">
        <f t="shared" si="20"/>
        <v>0</v>
      </c>
      <c r="G1352" s="31"/>
      <c r="H1352" s="32"/>
      <c r="O1352" s="11" t="e">
        <f>LOOKUP(A1352,Semanas!A1345:A1396,Semanas!B1345:B1396)</f>
        <v>#N/A</v>
      </c>
      <c r="P1352" s="12" t="e">
        <f>LOOKUP(A1352,Semanas!A1345:A1396,Semanas!C1345:C1396)</f>
        <v>#N/A</v>
      </c>
    </row>
    <row r="1353" spans="1:16" x14ac:dyDescent="0.25">
      <c r="A1353" s="30"/>
      <c r="B1353" s="29"/>
      <c r="C1353" s="28"/>
      <c r="D1353" s="29"/>
      <c r="E1353" s="28"/>
      <c r="F1353" s="8">
        <f t="shared" si="20"/>
        <v>0</v>
      </c>
      <c r="G1353" s="31"/>
      <c r="H1353" s="32"/>
      <c r="O1353" s="11" t="e">
        <f>LOOKUP(A1353,Semanas!A1346:A1397,Semanas!B1346:B1397)</f>
        <v>#N/A</v>
      </c>
      <c r="P1353" s="12" t="e">
        <f>LOOKUP(A1353,Semanas!A1346:A1397,Semanas!C1346:C1397)</f>
        <v>#N/A</v>
      </c>
    </row>
    <row r="1354" spans="1:16" x14ac:dyDescent="0.25">
      <c r="A1354" s="30"/>
      <c r="B1354" s="29"/>
      <c r="C1354" s="28"/>
      <c r="D1354" s="29"/>
      <c r="E1354" s="28"/>
      <c r="F1354" s="8">
        <f t="shared" si="20"/>
        <v>0</v>
      </c>
      <c r="G1354" s="31"/>
      <c r="H1354" s="32"/>
      <c r="O1354" s="11" t="e">
        <f>LOOKUP(A1354,Semanas!A1347:A1398,Semanas!B1347:B1398)</f>
        <v>#N/A</v>
      </c>
      <c r="P1354" s="12" t="e">
        <f>LOOKUP(A1354,Semanas!A1347:A1398,Semanas!C1347:C1398)</f>
        <v>#N/A</v>
      </c>
    </row>
    <row r="1355" spans="1:16" x14ac:dyDescent="0.25">
      <c r="A1355" s="30"/>
      <c r="B1355" s="29"/>
      <c r="C1355" s="28"/>
      <c r="D1355" s="29"/>
      <c r="E1355" s="28"/>
      <c r="F1355" s="8">
        <f t="shared" ref="F1355:F1418" si="21">((D1355+E1355)-(B1355+C1355))*24</f>
        <v>0</v>
      </c>
      <c r="G1355" s="31"/>
      <c r="H1355" s="32"/>
      <c r="O1355" s="11" t="e">
        <f>LOOKUP(A1355,Semanas!A1348:A1399,Semanas!B1348:B1399)</f>
        <v>#N/A</v>
      </c>
      <c r="P1355" s="12" t="e">
        <f>LOOKUP(A1355,Semanas!A1348:A1399,Semanas!C1348:C1399)</f>
        <v>#N/A</v>
      </c>
    </row>
    <row r="1356" spans="1:16" x14ac:dyDescent="0.25">
      <c r="A1356" s="30"/>
      <c r="B1356" s="29"/>
      <c r="C1356" s="28"/>
      <c r="D1356" s="29"/>
      <c r="E1356" s="28"/>
      <c r="F1356" s="8">
        <f t="shared" si="21"/>
        <v>0</v>
      </c>
      <c r="G1356" s="31"/>
      <c r="H1356" s="32"/>
      <c r="O1356" s="11" t="e">
        <f>LOOKUP(A1356,Semanas!A1349:A1400,Semanas!B1349:B1400)</f>
        <v>#N/A</v>
      </c>
      <c r="P1356" s="12" t="e">
        <f>LOOKUP(A1356,Semanas!A1349:A1400,Semanas!C1349:C1400)</f>
        <v>#N/A</v>
      </c>
    </row>
    <row r="1357" spans="1:16" x14ac:dyDescent="0.25">
      <c r="A1357" s="30"/>
      <c r="B1357" s="29"/>
      <c r="C1357" s="28"/>
      <c r="D1357" s="29"/>
      <c r="E1357" s="28"/>
      <c r="F1357" s="8">
        <f t="shared" si="21"/>
        <v>0</v>
      </c>
      <c r="G1357" s="31"/>
      <c r="H1357" s="32"/>
      <c r="O1357" s="11" t="e">
        <f>LOOKUP(A1357,Semanas!A1350:A1401,Semanas!B1350:B1401)</f>
        <v>#N/A</v>
      </c>
      <c r="P1357" s="12" t="e">
        <f>LOOKUP(A1357,Semanas!A1350:A1401,Semanas!C1350:C1401)</f>
        <v>#N/A</v>
      </c>
    </row>
    <row r="1358" spans="1:16" x14ac:dyDescent="0.25">
      <c r="A1358" s="30"/>
      <c r="B1358" s="29"/>
      <c r="C1358" s="28"/>
      <c r="D1358" s="29"/>
      <c r="E1358" s="28"/>
      <c r="F1358" s="8">
        <f t="shared" si="21"/>
        <v>0</v>
      </c>
      <c r="G1358" s="31"/>
      <c r="H1358" s="32"/>
      <c r="O1358" s="11" t="e">
        <f>LOOKUP(A1358,Semanas!A1351:A1402,Semanas!B1351:B1402)</f>
        <v>#N/A</v>
      </c>
      <c r="P1358" s="12" t="e">
        <f>LOOKUP(A1358,Semanas!A1351:A1402,Semanas!C1351:C1402)</f>
        <v>#N/A</v>
      </c>
    </row>
    <row r="1359" spans="1:16" x14ac:dyDescent="0.25">
      <c r="A1359" s="30"/>
      <c r="B1359" s="29"/>
      <c r="C1359" s="28"/>
      <c r="D1359" s="29"/>
      <c r="E1359" s="28"/>
      <c r="F1359" s="8">
        <f t="shared" si="21"/>
        <v>0</v>
      </c>
      <c r="G1359" s="31"/>
      <c r="H1359" s="32"/>
      <c r="O1359" s="11" t="e">
        <f>LOOKUP(A1359,Semanas!A1352:A1403,Semanas!B1352:B1403)</f>
        <v>#N/A</v>
      </c>
      <c r="P1359" s="12" t="e">
        <f>LOOKUP(A1359,Semanas!A1352:A1403,Semanas!C1352:C1403)</f>
        <v>#N/A</v>
      </c>
    </row>
    <row r="1360" spans="1:16" x14ac:dyDescent="0.25">
      <c r="A1360" s="30"/>
      <c r="B1360" s="29"/>
      <c r="C1360" s="28"/>
      <c r="D1360" s="29"/>
      <c r="E1360" s="28"/>
      <c r="F1360" s="8">
        <f t="shared" si="21"/>
        <v>0</v>
      </c>
      <c r="G1360" s="31"/>
      <c r="H1360" s="32"/>
      <c r="O1360" s="11" t="e">
        <f>LOOKUP(A1360,Semanas!A1353:A1404,Semanas!B1353:B1404)</f>
        <v>#N/A</v>
      </c>
      <c r="P1360" s="12" t="e">
        <f>LOOKUP(A1360,Semanas!A1353:A1404,Semanas!C1353:C1404)</f>
        <v>#N/A</v>
      </c>
    </row>
    <row r="1361" spans="1:16" x14ac:dyDescent="0.25">
      <c r="A1361" s="30"/>
      <c r="B1361" s="29"/>
      <c r="C1361" s="28"/>
      <c r="D1361" s="29"/>
      <c r="E1361" s="28"/>
      <c r="F1361" s="8">
        <f t="shared" si="21"/>
        <v>0</v>
      </c>
      <c r="G1361" s="31"/>
      <c r="H1361" s="32"/>
      <c r="O1361" s="11" t="e">
        <f>LOOKUP(A1361,Semanas!A1354:A1405,Semanas!B1354:B1405)</f>
        <v>#N/A</v>
      </c>
      <c r="P1361" s="12" t="e">
        <f>LOOKUP(A1361,Semanas!A1354:A1405,Semanas!C1354:C1405)</f>
        <v>#N/A</v>
      </c>
    </row>
    <row r="1362" spans="1:16" x14ac:dyDescent="0.25">
      <c r="A1362" s="30"/>
      <c r="B1362" s="29"/>
      <c r="C1362" s="28"/>
      <c r="D1362" s="29"/>
      <c r="E1362" s="28"/>
      <c r="F1362" s="8">
        <f t="shared" si="21"/>
        <v>0</v>
      </c>
      <c r="G1362" s="31"/>
      <c r="H1362" s="32"/>
      <c r="O1362" s="11" t="e">
        <f>LOOKUP(A1362,Semanas!A1355:A1406,Semanas!B1355:B1406)</f>
        <v>#N/A</v>
      </c>
      <c r="P1362" s="12" t="e">
        <f>LOOKUP(A1362,Semanas!A1355:A1406,Semanas!C1355:C1406)</f>
        <v>#N/A</v>
      </c>
    </row>
    <row r="1363" spans="1:16" x14ac:dyDescent="0.25">
      <c r="A1363" s="30"/>
      <c r="B1363" s="29"/>
      <c r="C1363" s="28"/>
      <c r="D1363" s="29"/>
      <c r="E1363" s="28"/>
      <c r="F1363" s="8">
        <f t="shared" si="21"/>
        <v>0</v>
      </c>
      <c r="G1363" s="31"/>
      <c r="H1363" s="32"/>
      <c r="O1363" s="11" t="e">
        <f>LOOKUP(A1363,Semanas!A1356:A1407,Semanas!B1356:B1407)</f>
        <v>#N/A</v>
      </c>
      <c r="P1363" s="12" t="e">
        <f>LOOKUP(A1363,Semanas!A1356:A1407,Semanas!C1356:C1407)</f>
        <v>#N/A</v>
      </c>
    </row>
    <row r="1364" spans="1:16" x14ac:dyDescent="0.25">
      <c r="A1364" s="30"/>
      <c r="B1364" s="29"/>
      <c r="C1364" s="28"/>
      <c r="D1364" s="29"/>
      <c r="E1364" s="28"/>
      <c r="F1364" s="8">
        <f t="shared" si="21"/>
        <v>0</v>
      </c>
      <c r="G1364" s="31"/>
      <c r="H1364" s="32"/>
      <c r="O1364" s="11" t="e">
        <f>LOOKUP(A1364,Semanas!A1357:A1408,Semanas!B1357:B1408)</f>
        <v>#N/A</v>
      </c>
      <c r="P1364" s="12" t="e">
        <f>LOOKUP(A1364,Semanas!A1357:A1408,Semanas!C1357:C1408)</f>
        <v>#N/A</v>
      </c>
    </row>
    <row r="1365" spans="1:16" x14ac:dyDescent="0.25">
      <c r="A1365" s="30"/>
      <c r="B1365" s="29"/>
      <c r="C1365" s="28"/>
      <c r="D1365" s="29"/>
      <c r="E1365" s="28"/>
      <c r="F1365" s="8">
        <f t="shared" si="21"/>
        <v>0</v>
      </c>
      <c r="G1365" s="31"/>
      <c r="H1365" s="32"/>
      <c r="O1365" s="11" t="e">
        <f>LOOKUP(A1365,Semanas!A1358:A1409,Semanas!B1358:B1409)</f>
        <v>#N/A</v>
      </c>
      <c r="P1365" s="12" t="e">
        <f>LOOKUP(A1365,Semanas!A1358:A1409,Semanas!C1358:C1409)</f>
        <v>#N/A</v>
      </c>
    </row>
    <row r="1366" spans="1:16" x14ac:dyDescent="0.25">
      <c r="A1366" s="30"/>
      <c r="B1366" s="29"/>
      <c r="C1366" s="28"/>
      <c r="D1366" s="29"/>
      <c r="E1366" s="28"/>
      <c r="F1366" s="8">
        <f t="shared" si="21"/>
        <v>0</v>
      </c>
      <c r="G1366" s="31"/>
      <c r="H1366" s="32"/>
      <c r="O1366" s="11" t="e">
        <f>LOOKUP(A1366,Semanas!A1359:A1410,Semanas!B1359:B1410)</f>
        <v>#N/A</v>
      </c>
      <c r="P1366" s="12" t="e">
        <f>LOOKUP(A1366,Semanas!A1359:A1410,Semanas!C1359:C1410)</f>
        <v>#N/A</v>
      </c>
    </row>
    <row r="1367" spans="1:16" x14ac:dyDescent="0.25">
      <c r="A1367" s="30"/>
      <c r="B1367" s="29"/>
      <c r="C1367" s="28"/>
      <c r="D1367" s="29"/>
      <c r="E1367" s="28"/>
      <c r="F1367" s="8">
        <f t="shared" si="21"/>
        <v>0</v>
      </c>
      <c r="G1367" s="31"/>
      <c r="H1367" s="32"/>
      <c r="O1367" s="11" t="e">
        <f>LOOKUP(A1367,Semanas!A1360:A1411,Semanas!B1360:B1411)</f>
        <v>#N/A</v>
      </c>
      <c r="P1367" s="12" t="e">
        <f>LOOKUP(A1367,Semanas!A1360:A1411,Semanas!C1360:C1411)</f>
        <v>#N/A</v>
      </c>
    </row>
    <row r="1368" spans="1:16" x14ac:dyDescent="0.25">
      <c r="A1368" s="30"/>
      <c r="B1368" s="29"/>
      <c r="C1368" s="28"/>
      <c r="D1368" s="29"/>
      <c r="E1368" s="28"/>
      <c r="F1368" s="8">
        <f t="shared" si="21"/>
        <v>0</v>
      </c>
      <c r="G1368" s="31"/>
      <c r="H1368" s="32"/>
      <c r="O1368" s="11" t="e">
        <f>LOOKUP(A1368,Semanas!A1361:A1412,Semanas!B1361:B1412)</f>
        <v>#N/A</v>
      </c>
      <c r="P1368" s="12" t="e">
        <f>LOOKUP(A1368,Semanas!A1361:A1412,Semanas!C1361:C1412)</f>
        <v>#N/A</v>
      </c>
    </row>
    <row r="1369" spans="1:16" x14ac:dyDescent="0.25">
      <c r="A1369" s="30"/>
      <c r="B1369" s="29"/>
      <c r="C1369" s="28"/>
      <c r="D1369" s="29"/>
      <c r="E1369" s="28"/>
      <c r="F1369" s="8">
        <f t="shared" si="21"/>
        <v>0</v>
      </c>
      <c r="G1369" s="31"/>
      <c r="H1369" s="32"/>
      <c r="O1369" s="11" t="e">
        <f>LOOKUP(A1369,Semanas!A1362:A1413,Semanas!B1362:B1413)</f>
        <v>#N/A</v>
      </c>
      <c r="P1369" s="12" t="e">
        <f>LOOKUP(A1369,Semanas!A1362:A1413,Semanas!C1362:C1413)</f>
        <v>#N/A</v>
      </c>
    </row>
    <row r="1370" spans="1:16" x14ac:dyDescent="0.25">
      <c r="A1370" s="30"/>
      <c r="B1370" s="29"/>
      <c r="C1370" s="28"/>
      <c r="D1370" s="29"/>
      <c r="E1370" s="28"/>
      <c r="F1370" s="8">
        <f t="shared" si="21"/>
        <v>0</v>
      </c>
      <c r="G1370" s="31"/>
      <c r="H1370" s="32"/>
      <c r="O1370" s="11" t="e">
        <f>LOOKUP(A1370,Semanas!A1363:A1414,Semanas!B1363:B1414)</f>
        <v>#N/A</v>
      </c>
      <c r="P1370" s="12" t="e">
        <f>LOOKUP(A1370,Semanas!A1363:A1414,Semanas!C1363:C1414)</f>
        <v>#N/A</v>
      </c>
    </row>
    <row r="1371" spans="1:16" x14ac:dyDescent="0.25">
      <c r="A1371" s="30"/>
      <c r="B1371" s="29"/>
      <c r="C1371" s="28"/>
      <c r="D1371" s="29"/>
      <c r="E1371" s="28"/>
      <c r="F1371" s="8">
        <f t="shared" si="21"/>
        <v>0</v>
      </c>
      <c r="G1371" s="31"/>
      <c r="H1371" s="32"/>
      <c r="O1371" s="11" t="e">
        <f>LOOKUP(A1371,Semanas!A1364:A1415,Semanas!B1364:B1415)</f>
        <v>#N/A</v>
      </c>
      <c r="P1371" s="12" t="e">
        <f>LOOKUP(A1371,Semanas!A1364:A1415,Semanas!C1364:C1415)</f>
        <v>#N/A</v>
      </c>
    </row>
    <row r="1372" spans="1:16" x14ac:dyDescent="0.25">
      <c r="A1372" s="30"/>
      <c r="B1372" s="29"/>
      <c r="C1372" s="28"/>
      <c r="D1372" s="29"/>
      <c r="E1372" s="28"/>
      <c r="F1372" s="8">
        <f t="shared" si="21"/>
        <v>0</v>
      </c>
      <c r="G1372" s="31"/>
      <c r="H1372" s="32"/>
      <c r="O1372" s="11" t="e">
        <f>LOOKUP(A1372,Semanas!A1365:A1416,Semanas!B1365:B1416)</f>
        <v>#N/A</v>
      </c>
      <c r="P1372" s="12" t="e">
        <f>LOOKUP(A1372,Semanas!A1365:A1416,Semanas!C1365:C1416)</f>
        <v>#N/A</v>
      </c>
    </row>
    <row r="1373" spans="1:16" x14ac:dyDescent="0.25">
      <c r="A1373" s="30"/>
      <c r="B1373" s="29"/>
      <c r="C1373" s="28"/>
      <c r="D1373" s="29"/>
      <c r="E1373" s="28"/>
      <c r="F1373" s="8">
        <f t="shared" si="21"/>
        <v>0</v>
      </c>
      <c r="G1373" s="31"/>
      <c r="H1373" s="32"/>
      <c r="O1373" s="11" t="e">
        <f>LOOKUP(A1373,Semanas!A1366:A1417,Semanas!B1366:B1417)</f>
        <v>#N/A</v>
      </c>
      <c r="P1373" s="12" t="e">
        <f>LOOKUP(A1373,Semanas!A1366:A1417,Semanas!C1366:C1417)</f>
        <v>#N/A</v>
      </c>
    </row>
    <row r="1374" spans="1:16" x14ac:dyDescent="0.25">
      <c r="A1374" s="30"/>
      <c r="B1374" s="29"/>
      <c r="C1374" s="28"/>
      <c r="D1374" s="29"/>
      <c r="E1374" s="28"/>
      <c r="F1374" s="8">
        <f t="shared" si="21"/>
        <v>0</v>
      </c>
      <c r="G1374" s="31"/>
      <c r="H1374" s="32"/>
      <c r="O1374" s="11" t="e">
        <f>LOOKUP(A1374,Semanas!A1367:A1418,Semanas!B1367:B1418)</f>
        <v>#N/A</v>
      </c>
      <c r="P1374" s="12" t="e">
        <f>LOOKUP(A1374,Semanas!A1367:A1418,Semanas!C1367:C1418)</f>
        <v>#N/A</v>
      </c>
    </row>
    <row r="1375" spans="1:16" x14ac:dyDescent="0.25">
      <c r="A1375" s="30"/>
      <c r="B1375" s="29"/>
      <c r="C1375" s="28"/>
      <c r="D1375" s="29"/>
      <c r="E1375" s="28"/>
      <c r="F1375" s="8">
        <f t="shared" si="21"/>
        <v>0</v>
      </c>
      <c r="G1375" s="31"/>
      <c r="H1375" s="32"/>
      <c r="O1375" s="11" t="e">
        <f>LOOKUP(A1375,Semanas!A1368:A1419,Semanas!B1368:B1419)</f>
        <v>#N/A</v>
      </c>
      <c r="P1375" s="12" t="e">
        <f>LOOKUP(A1375,Semanas!A1368:A1419,Semanas!C1368:C1419)</f>
        <v>#N/A</v>
      </c>
    </row>
    <row r="1376" spans="1:16" x14ac:dyDescent="0.25">
      <c r="A1376" s="30"/>
      <c r="B1376" s="29"/>
      <c r="C1376" s="28"/>
      <c r="D1376" s="29"/>
      <c r="E1376" s="28"/>
      <c r="F1376" s="8">
        <f t="shared" si="21"/>
        <v>0</v>
      </c>
      <c r="G1376" s="31"/>
      <c r="H1376" s="32"/>
      <c r="O1376" s="11" t="e">
        <f>LOOKUP(A1376,Semanas!A1369:A1420,Semanas!B1369:B1420)</f>
        <v>#N/A</v>
      </c>
      <c r="P1376" s="12" t="e">
        <f>LOOKUP(A1376,Semanas!A1369:A1420,Semanas!C1369:C1420)</f>
        <v>#N/A</v>
      </c>
    </row>
    <row r="1377" spans="1:16" x14ac:dyDescent="0.25">
      <c r="A1377" s="30"/>
      <c r="B1377" s="29"/>
      <c r="C1377" s="28"/>
      <c r="D1377" s="29"/>
      <c r="E1377" s="28"/>
      <c r="F1377" s="8">
        <f t="shared" si="21"/>
        <v>0</v>
      </c>
      <c r="G1377" s="31"/>
      <c r="H1377" s="32"/>
      <c r="O1377" s="11" t="e">
        <f>LOOKUP(A1377,Semanas!A1370:A1421,Semanas!B1370:B1421)</f>
        <v>#N/A</v>
      </c>
      <c r="P1377" s="12" t="e">
        <f>LOOKUP(A1377,Semanas!A1370:A1421,Semanas!C1370:C1421)</f>
        <v>#N/A</v>
      </c>
    </row>
    <row r="1378" spans="1:16" x14ac:dyDescent="0.25">
      <c r="A1378" s="30"/>
      <c r="B1378" s="29"/>
      <c r="C1378" s="28"/>
      <c r="D1378" s="29"/>
      <c r="E1378" s="28"/>
      <c r="F1378" s="8">
        <f t="shared" si="21"/>
        <v>0</v>
      </c>
      <c r="G1378" s="31"/>
      <c r="H1378" s="32"/>
      <c r="O1378" s="11" t="e">
        <f>LOOKUP(A1378,Semanas!A1371:A1422,Semanas!B1371:B1422)</f>
        <v>#N/A</v>
      </c>
      <c r="P1378" s="12" t="e">
        <f>LOOKUP(A1378,Semanas!A1371:A1422,Semanas!C1371:C1422)</f>
        <v>#N/A</v>
      </c>
    </row>
    <row r="1379" spans="1:16" x14ac:dyDescent="0.25">
      <c r="A1379" s="30"/>
      <c r="B1379" s="29"/>
      <c r="C1379" s="28"/>
      <c r="D1379" s="29"/>
      <c r="E1379" s="28"/>
      <c r="F1379" s="8">
        <f t="shared" si="21"/>
        <v>0</v>
      </c>
      <c r="G1379" s="31"/>
      <c r="H1379" s="32"/>
      <c r="O1379" s="11" t="e">
        <f>LOOKUP(A1379,Semanas!A1372:A1423,Semanas!B1372:B1423)</f>
        <v>#N/A</v>
      </c>
      <c r="P1379" s="12" t="e">
        <f>LOOKUP(A1379,Semanas!A1372:A1423,Semanas!C1372:C1423)</f>
        <v>#N/A</v>
      </c>
    </row>
    <row r="1380" spans="1:16" x14ac:dyDescent="0.25">
      <c r="A1380" s="30"/>
      <c r="B1380" s="29"/>
      <c r="C1380" s="28"/>
      <c r="D1380" s="29"/>
      <c r="E1380" s="28"/>
      <c r="F1380" s="8">
        <f t="shared" si="21"/>
        <v>0</v>
      </c>
      <c r="G1380" s="31"/>
      <c r="H1380" s="32"/>
      <c r="O1380" s="11" t="e">
        <f>LOOKUP(A1380,Semanas!A1373:A1424,Semanas!B1373:B1424)</f>
        <v>#N/A</v>
      </c>
      <c r="P1380" s="12" t="e">
        <f>LOOKUP(A1380,Semanas!A1373:A1424,Semanas!C1373:C1424)</f>
        <v>#N/A</v>
      </c>
    </row>
    <row r="1381" spans="1:16" x14ac:dyDescent="0.25">
      <c r="A1381" s="30"/>
      <c r="B1381" s="29"/>
      <c r="C1381" s="28"/>
      <c r="D1381" s="29"/>
      <c r="E1381" s="28"/>
      <c r="F1381" s="8">
        <f t="shared" si="21"/>
        <v>0</v>
      </c>
      <c r="G1381" s="31"/>
      <c r="H1381" s="32"/>
      <c r="O1381" s="11" t="e">
        <f>LOOKUP(A1381,Semanas!A1374:A1425,Semanas!B1374:B1425)</f>
        <v>#N/A</v>
      </c>
      <c r="P1381" s="12" t="e">
        <f>LOOKUP(A1381,Semanas!A1374:A1425,Semanas!C1374:C1425)</f>
        <v>#N/A</v>
      </c>
    </row>
    <row r="1382" spans="1:16" x14ac:dyDescent="0.25">
      <c r="A1382" s="30"/>
      <c r="B1382" s="29"/>
      <c r="C1382" s="28"/>
      <c r="D1382" s="29"/>
      <c r="E1382" s="28"/>
      <c r="F1382" s="8">
        <f t="shared" si="21"/>
        <v>0</v>
      </c>
      <c r="G1382" s="31"/>
      <c r="H1382" s="32"/>
      <c r="O1382" s="11" t="e">
        <f>LOOKUP(A1382,Semanas!A1375:A1426,Semanas!B1375:B1426)</f>
        <v>#N/A</v>
      </c>
      <c r="P1382" s="12" t="e">
        <f>LOOKUP(A1382,Semanas!A1375:A1426,Semanas!C1375:C1426)</f>
        <v>#N/A</v>
      </c>
    </row>
    <row r="1383" spans="1:16" x14ac:dyDescent="0.25">
      <c r="A1383" s="30"/>
      <c r="B1383" s="29"/>
      <c r="C1383" s="28"/>
      <c r="D1383" s="29"/>
      <c r="E1383" s="28"/>
      <c r="F1383" s="8">
        <f t="shared" si="21"/>
        <v>0</v>
      </c>
      <c r="G1383" s="31"/>
      <c r="H1383" s="32"/>
      <c r="O1383" s="11" t="e">
        <f>LOOKUP(A1383,Semanas!A1376:A1427,Semanas!B1376:B1427)</f>
        <v>#N/A</v>
      </c>
      <c r="P1383" s="12" t="e">
        <f>LOOKUP(A1383,Semanas!A1376:A1427,Semanas!C1376:C1427)</f>
        <v>#N/A</v>
      </c>
    </row>
    <row r="1384" spans="1:16" x14ac:dyDescent="0.25">
      <c r="A1384" s="30"/>
      <c r="B1384" s="29"/>
      <c r="C1384" s="28"/>
      <c r="D1384" s="29"/>
      <c r="E1384" s="28"/>
      <c r="F1384" s="8">
        <f t="shared" si="21"/>
        <v>0</v>
      </c>
      <c r="G1384" s="31"/>
      <c r="H1384" s="32"/>
      <c r="O1384" s="11" t="e">
        <f>LOOKUP(A1384,Semanas!A1377:A1428,Semanas!B1377:B1428)</f>
        <v>#N/A</v>
      </c>
      <c r="P1384" s="12" t="e">
        <f>LOOKUP(A1384,Semanas!A1377:A1428,Semanas!C1377:C1428)</f>
        <v>#N/A</v>
      </c>
    </row>
    <row r="1385" spans="1:16" x14ac:dyDescent="0.25">
      <c r="A1385" s="30"/>
      <c r="B1385" s="29"/>
      <c r="C1385" s="28"/>
      <c r="D1385" s="29"/>
      <c r="E1385" s="28"/>
      <c r="F1385" s="8">
        <f t="shared" si="21"/>
        <v>0</v>
      </c>
      <c r="G1385" s="31"/>
      <c r="H1385" s="32"/>
      <c r="O1385" s="11" t="e">
        <f>LOOKUP(A1385,Semanas!A1378:A1429,Semanas!B1378:B1429)</f>
        <v>#N/A</v>
      </c>
      <c r="P1385" s="12" t="e">
        <f>LOOKUP(A1385,Semanas!A1378:A1429,Semanas!C1378:C1429)</f>
        <v>#N/A</v>
      </c>
    </row>
    <row r="1386" spans="1:16" x14ac:dyDescent="0.25">
      <c r="A1386" s="30"/>
      <c r="B1386" s="29"/>
      <c r="C1386" s="28"/>
      <c r="D1386" s="29"/>
      <c r="E1386" s="28"/>
      <c r="F1386" s="8">
        <f t="shared" si="21"/>
        <v>0</v>
      </c>
      <c r="G1386" s="31"/>
      <c r="H1386" s="32"/>
      <c r="O1386" s="11" t="e">
        <f>LOOKUP(A1386,Semanas!A1379:A1430,Semanas!B1379:B1430)</f>
        <v>#N/A</v>
      </c>
      <c r="P1386" s="12" t="e">
        <f>LOOKUP(A1386,Semanas!A1379:A1430,Semanas!C1379:C1430)</f>
        <v>#N/A</v>
      </c>
    </row>
    <row r="1387" spans="1:16" x14ac:dyDescent="0.25">
      <c r="A1387" s="30"/>
      <c r="B1387" s="29"/>
      <c r="C1387" s="28"/>
      <c r="D1387" s="29"/>
      <c r="E1387" s="28"/>
      <c r="F1387" s="8">
        <f t="shared" si="21"/>
        <v>0</v>
      </c>
      <c r="G1387" s="31"/>
      <c r="H1387" s="32"/>
      <c r="O1387" s="11" t="e">
        <f>LOOKUP(A1387,Semanas!A1380:A1431,Semanas!B1380:B1431)</f>
        <v>#N/A</v>
      </c>
      <c r="P1387" s="12" t="e">
        <f>LOOKUP(A1387,Semanas!A1380:A1431,Semanas!C1380:C1431)</f>
        <v>#N/A</v>
      </c>
    </row>
    <row r="1388" spans="1:16" x14ac:dyDescent="0.25">
      <c r="A1388" s="30"/>
      <c r="B1388" s="29"/>
      <c r="C1388" s="28"/>
      <c r="D1388" s="29"/>
      <c r="E1388" s="28"/>
      <c r="F1388" s="8">
        <f t="shared" si="21"/>
        <v>0</v>
      </c>
      <c r="G1388" s="31"/>
      <c r="H1388" s="32"/>
      <c r="O1388" s="11" t="e">
        <f>LOOKUP(A1388,Semanas!A1381:A1432,Semanas!B1381:B1432)</f>
        <v>#N/A</v>
      </c>
      <c r="P1388" s="12" t="e">
        <f>LOOKUP(A1388,Semanas!A1381:A1432,Semanas!C1381:C1432)</f>
        <v>#N/A</v>
      </c>
    </row>
    <row r="1389" spans="1:16" x14ac:dyDescent="0.25">
      <c r="A1389" s="30"/>
      <c r="B1389" s="29"/>
      <c r="C1389" s="28"/>
      <c r="D1389" s="29"/>
      <c r="E1389" s="28"/>
      <c r="F1389" s="8">
        <f t="shared" si="21"/>
        <v>0</v>
      </c>
      <c r="G1389" s="31"/>
      <c r="H1389" s="32"/>
      <c r="O1389" s="11" t="e">
        <f>LOOKUP(A1389,Semanas!A1382:A1433,Semanas!B1382:B1433)</f>
        <v>#N/A</v>
      </c>
      <c r="P1389" s="12" t="e">
        <f>LOOKUP(A1389,Semanas!A1382:A1433,Semanas!C1382:C1433)</f>
        <v>#N/A</v>
      </c>
    </row>
    <row r="1390" spans="1:16" x14ac:dyDescent="0.25">
      <c r="A1390" s="30"/>
      <c r="B1390" s="29"/>
      <c r="C1390" s="28"/>
      <c r="D1390" s="29"/>
      <c r="E1390" s="28"/>
      <c r="F1390" s="8">
        <f t="shared" si="21"/>
        <v>0</v>
      </c>
      <c r="G1390" s="31"/>
      <c r="H1390" s="32"/>
      <c r="O1390" s="11" t="e">
        <f>LOOKUP(A1390,Semanas!A1383:A1434,Semanas!B1383:B1434)</f>
        <v>#N/A</v>
      </c>
      <c r="P1390" s="12" t="e">
        <f>LOOKUP(A1390,Semanas!A1383:A1434,Semanas!C1383:C1434)</f>
        <v>#N/A</v>
      </c>
    </row>
    <row r="1391" spans="1:16" x14ac:dyDescent="0.25">
      <c r="A1391" s="30"/>
      <c r="B1391" s="29"/>
      <c r="C1391" s="28"/>
      <c r="D1391" s="29"/>
      <c r="E1391" s="28"/>
      <c r="F1391" s="8">
        <f t="shared" si="21"/>
        <v>0</v>
      </c>
      <c r="G1391" s="31"/>
      <c r="H1391" s="32"/>
      <c r="O1391" s="11" t="e">
        <f>LOOKUP(A1391,Semanas!A1384:A1435,Semanas!B1384:B1435)</f>
        <v>#N/A</v>
      </c>
      <c r="P1391" s="12" t="e">
        <f>LOOKUP(A1391,Semanas!A1384:A1435,Semanas!C1384:C1435)</f>
        <v>#N/A</v>
      </c>
    </row>
    <row r="1392" spans="1:16" x14ac:dyDescent="0.25">
      <c r="A1392" s="30"/>
      <c r="B1392" s="29"/>
      <c r="C1392" s="28"/>
      <c r="D1392" s="29"/>
      <c r="E1392" s="28"/>
      <c r="F1392" s="8">
        <f t="shared" si="21"/>
        <v>0</v>
      </c>
      <c r="G1392" s="31"/>
      <c r="H1392" s="32"/>
      <c r="O1392" s="11" t="e">
        <f>LOOKUP(A1392,Semanas!A1385:A1436,Semanas!B1385:B1436)</f>
        <v>#N/A</v>
      </c>
      <c r="P1392" s="12" t="e">
        <f>LOOKUP(A1392,Semanas!A1385:A1436,Semanas!C1385:C1436)</f>
        <v>#N/A</v>
      </c>
    </row>
    <row r="1393" spans="1:16" x14ac:dyDescent="0.25">
      <c r="A1393" s="30"/>
      <c r="B1393" s="29"/>
      <c r="C1393" s="28"/>
      <c r="D1393" s="29"/>
      <c r="E1393" s="28"/>
      <c r="F1393" s="8">
        <f t="shared" si="21"/>
        <v>0</v>
      </c>
      <c r="G1393" s="31"/>
      <c r="H1393" s="32"/>
      <c r="O1393" s="11" t="e">
        <f>LOOKUP(A1393,Semanas!A1386:A1437,Semanas!B1386:B1437)</f>
        <v>#N/A</v>
      </c>
      <c r="P1393" s="12" t="e">
        <f>LOOKUP(A1393,Semanas!A1386:A1437,Semanas!C1386:C1437)</f>
        <v>#N/A</v>
      </c>
    </row>
    <row r="1394" spans="1:16" x14ac:dyDescent="0.25">
      <c r="A1394" s="30"/>
      <c r="B1394" s="29"/>
      <c r="C1394" s="28"/>
      <c r="D1394" s="29"/>
      <c r="E1394" s="28"/>
      <c r="F1394" s="8">
        <f t="shared" si="21"/>
        <v>0</v>
      </c>
      <c r="G1394" s="31"/>
      <c r="H1394" s="32"/>
      <c r="O1394" s="11" t="e">
        <f>LOOKUP(A1394,Semanas!A1387:A1438,Semanas!B1387:B1438)</f>
        <v>#N/A</v>
      </c>
      <c r="P1394" s="12" t="e">
        <f>LOOKUP(A1394,Semanas!A1387:A1438,Semanas!C1387:C1438)</f>
        <v>#N/A</v>
      </c>
    </row>
    <row r="1395" spans="1:16" x14ac:dyDescent="0.25">
      <c r="A1395" s="30"/>
      <c r="B1395" s="29"/>
      <c r="C1395" s="28"/>
      <c r="D1395" s="29"/>
      <c r="E1395" s="28"/>
      <c r="F1395" s="8">
        <f t="shared" si="21"/>
        <v>0</v>
      </c>
      <c r="G1395" s="31"/>
      <c r="H1395" s="32"/>
      <c r="O1395" s="11" t="e">
        <f>LOOKUP(A1395,Semanas!A1388:A1439,Semanas!B1388:B1439)</f>
        <v>#N/A</v>
      </c>
      <c r="P1395" s="12" t="e">
        <f>LOOKUP(A1395,Semanas!A1388:A1439,Semanas!C1388:C1439)</f>
        <v>#N/A</v>
      </c>
    </row>
    <row r="1396" spans="1:16" x14ac:dyDescent="0.25">
      <c r="A1396" s="30"/>
      <c r="B1396" s="29"/>
      <c r="C1396" s="28"/>
      <c r="D1396" s="29"/>
      <c r="E1396" s="28"/>
      <c r="F1396" s="8">
        <f t="shared" si="21"/>
        <v>0</v>
      </c>
      <c r="G1396" s="31"/>
      <c r="H1396" s="32"/>
      <c r="O1396" s="11" t="e">
        <f>LOOKUP(A1396,Semanas!A1389:A1440,Semanas!B1389:B1440)</f>
        <v>#N/A</v>
      </c>
      <c r="P1396" s="12" t="e">
        <f>LOOKUP(A1396,Semanas!A1389:A1440,Semanas!C1389:C1440)</f>
        <v>#N/A</v>
      </c>
    </row>
    <row r="1397" spans="1:16" x14ac:dyDescent="0.25">
      <c r="A1397" s="30"/>
      <c r="B1397" s="29"/>
      <c r="C1397" s="28"/>
      <c r="D1397" s="29"/>
      <c r="E1397" s="28"/>
      <c r="F1397" s="8">
        <f t="shared" si="21"/>
        <v>0</v>
      </c>
      <c r="G1397" s="31"/>
      <c r="H1397" s="32"/>
      <c r="O1397" s="11" t="e">
        <f>LOOKUP(A1397,Semanas!A1390:A1441,Semanas!B1390:B1441)</f>
        <v>#N/A</v>
      </c>
      <c r="P1397" s="12" t="e">
        <f>LOOKUP(A1397,Semanas!A1390:A1441,Semanas!C1390:C1441)</f>
        <v>#N/A</v>
      </c>
    </row>
    <row r="1398" spans="1:16" x14ac:dyDescent="0.25">
      <c r="A1398" s="30"/>
      <c r="B1398" s="29"/>
      <c r="C1398" s="28"/>
      <c r="D1398" s="29"/>
      <c r="E1398" s="28"/>
      <c r="F1398" s="8">
        <f t="shared" si="21"/>
        <v>0</v>
      </c>
      <c r="G1398" s="31"/>
      <c r="H1398" s="32"/>
      <c r="O1398" s="11" t="e">
        <f>LOOKUP(A1398,Semanas!A1391:A1442,Semanas!B1391:B1442)</f>
        <v>#N/A</v>
      </c>
      <c r="P1398" s="12" t="e">
        <f>LOOKUP(A1398,Semanas!A1391:A1442,Semanas!C1391:C1442)</f>
        <v>#N/A</v>
      </c>
    </row>
    <row r="1399" spans="1:16" x14ac:dyDescent="0.25">
      <c r="A1399" s="30"/>
      <c r="B1399" s="29"/>
      <c r="C1399" s="28"/>
      <c r="D1399" s="29"/>
      <c r="E1399" s="28"/>
      <c r="F1399" s="8">
        <f t="shared" si="21"/>
        <v>0</v>
      </c>
      <c r="G1399" s="31"/>
      <c r="H1399" s="32"/>
      <c r="O1399" s="11" t="e">
        <f>LOOKUP(A1399,Semanas!A1392:A1443,Semanas!B1392:B1443)</f>
        <v>#N/A</v>
      </c>
      <c r="P1399" s="12" t="e">
        <f>LOOKUP(A1399,Semanas!A1392:A1443,Semanas!C1392:C1443)</f>
        <v>#N/A</v>
      </c>
    </row>
    <row r="1400" spans="1:16" x14ac:dyDescent="0.25">
      <c r="A1400" s="30"/>
      <c r="B1400" s="29"/>
      <c r="C1400" s="28"/>
      <c r="D1400" s="29"/>
      <c r="E1400" s="28"/>
      <c r="F1400" s="8">
        <f t="shared" si="21"/>
        <v>0</v>
      </c>
      <c r="G1400" s="31"/>
      <c r="H1400" s="32"/>
      <c r="O1400" s="11" t="e">
        <f>LOOKUP(A1400,Semanas!A1393:A1444,Semanas!B1393:B1444)</f>
        <v>#N/A</v>
      </c>
      <c r="P1400" s="12" t="e">
        <f>LOOKUP(A1400,Semanas!A1393:A1444,Semanas!C1393:C1444)</f>
        <v>#N/A</v>
      </c>
    </row>
    <row r="1401" spans="1:16" x14ac:dyDescent="0.25">
      <c r="A1401" s="30"/>
      <c r="B1401" s="29"/>
      <c r="C1401" s="28"/>
      <c r="D1401" s="29"/>
      <c r="E1401" s="28"/>
      <c r="F1401" s="8">
        <f t="shared" si="21"/>
        <v>0</v>
      </c>
      <c r="G1401" s="31"/>
      <c r="H1401" s="32"/>
      <c r="O1401" s="11" t="e">
        <f>LOOKUP(A1401,Semanas!A1394:A1445,Semanas!B1394:B1445)</f>
        <v>#N/A</v>
      </c>
      <c r="P1401" s="12" t="e">
        <f>LOOKUP(A1401,Semanas!A1394:A1445,Semanas!C1394:C1445)</f>
        <v>#N/A</v>
      </c>
    </row>
    <row r="1402" spans="1:16" x14ac:dyDescent="0.25">
      <c r="A1402" s="30"/>
      <c r="B1402" s="29"/>
      <c r="C1402" s="28"/>
      <c r="D1402" s="29"/>
      <c r="E1402" s="28"/>
      <c r="F1402" s="8">
        <f t="shared" si="21"/>
        <v>0</v>
      </c>
      <c r="G1402" s="31"/>
      <c r="H1402" s="32"/>
      <c r="O1402" s="11" t="e">
        <f>LOOKUP(A1402,Semanas!A1395:A1446,Semanas!B1395:B1446)</f>
        <v>#N/A</v>
      </c>
      <c r="P1402" s="12" t="e">
        <f>LOOKUP(A1402,Semanas!A1395:A1446,Semanas!C1395:C1446)</f>
        <v>#N/A</v>
      </c>
    </row>
    <row r="1403" spans="1:16" x14ac:dyDescent="0.25">
      <c r="A1403" s="30"/>
      <c r="B1403" s="29"/>
      <c r="C1403" s="28"/>
      <c r="D1403" s="29"/>
      <c r="E1403" s="28"/>
      <c r="F1403" s="8">
        <f t="shared" si="21"/>
        <v>0</v>
      </c>
      <c r="G1403" s="31"/>
      <c r="H1403" s="32"/>
      <c r="O1403" s="11" t="e">
        <f>LOOKUP(A1403,Semanas!A1396:A1447,Semanas!B1396:B1447)</f>
        <v>#N/A</v>
      </c>
      <c r="P1403" s="12" t="e">
        <f>LOOKUP(A1403,Semanas!A1396:A1447,Semanas!C1396:C1447)</f>
        <v>#N/A</v>
      </c>
    </row>
    <row r="1404" spans="1:16" x14ac:dyDescent="0.25">
      <c r="A1404" s="30"/>
      <c r="B1404" s="29"/>
      <c r="C1404" s="28"/>
      <c r="D1404" s="29"/>
      <c r="E1404" s="28"/>
      <c r="F1404" s="8">
        <f t="shared" si="21"/>
        <v>0</v>
      </c>
      <c r="G1404" s="31"/>
      <c r="H1404" s="32"/>
      <c r="O1404" s="11" t="e">
        <f>LOOKUP(A1404,Semanas!A1397:A1448,Semanas!B1397:B1448)</f>
        <v>#N/A</v>
      </c>
      <c r="P1404" s="12" t="e">
        <f>LOOKUP(A1404,Semanas!A1397:A1448,Semanas!C1397:C1448)</f>
        <v>#N/A</v>
      </c>
    </row>
    <row r="1405" spans="1:16" x14ac:dyDescent="0.25">
      <c r="A1405" s="30"/>
      <c r="B1405" s="29"/>
      <c r="C1405" s="28"/>
      <c r="D1405" s="29"/>
      <c r="E1405" s="28"/>
      <c r="F1405" s="8">
        <f t="shared" si="21"/>
        <v>0</v>
      </c>
      <c r="G1405" s="31"/>
      <c r="H1405" s="32"/>
      <c r="O1405" s="11" t="e">
        <f>LOOKUP(A1405,Semanas!A1398:A1449,Semanas!B1398:B1449)</f>
        <v>#N/A</v>
      </c>
      <c r="P1405" s="12" t="e">
        <f>LOOKUP(A1405,Semanas!A1398:A1449,Semanas!C1398:C1449)</f>
        <v>#N/A</v>
      </c>
    </row>
    <row r="1406" spans="1:16" x14ac:dyDescent="0.25">
      <c r="A1406" s="30"/>
      <c r="B1406" s="29"/>
      <c r="C1406" s="28"/>
      <c r="D1406" s="29"/>
      <c r="E1406" s="28"/>
      <c r="F1406" s="8">
        <f t="shared" si="21"/>
        <v>0</v>
      </c>
      <c r="G1406" s="31"/>
      <c r="H1406" s="32"/>
      <c r="O1406" s="11" t="e">
        <f>LOOKUP(A1406,Semanas!A1399:A1450,Semanas!B1399:B1450)</f>
        <v>#N/A</v>
      </c>
      <c r="P1406" s="12" t="e">
        <f>LOOKUP(A1406,Semanas!A1399:A1450,Semanas!C1399:C1450)</f>
        <v>#N/A</v>
      </c>
    </row>
    <row r="1407" spans="1:16" x14ac:dyDescent="0.25">
      <c r="A1407" s="30"/>
      <c r="B1407" s="29"/>
      <c r="C1407" s="28"/>
      <c r="D1407" s="29"/>
      <c r="E1407" s="28"/>
      <c r="F1407" s="8">
        <f t="shared" si="21"/>
        <v>0</v>
      </c>
      <c r="G1407" s="31"/>
      <c r="H1407" s="32"/>
      <c r="O1407" s="11" t="e">
        <f>LOOKUP(A1407,Semanas!A1400:A1451,Semanas!B1400:B1451)</f>
        <v>#N/A</v>
      </c>
      <c r="P1407" s="12" t="e">
        <f>LOOKUP(A1407,Semanas!A1400:A1451,Semanas!C1400:C1451)</f>
        <v>#N/A</v>
      </c>
    </row>
    <row r="1408" spans="1:16" x14ac:dyDescent="0.25">
      <c r="A1408" s="30"/>
      <c r="B1408" s="29"/>
      <c r="C1408" s="28"/>
      <c r="D1408" s="29"/>
      <c r="E1408" s="28"/>
      <c r="F1408" s="8">
        <f t="shared" si="21"/>
        <v>0</v>
      </c>
      <c r="G1408" s="31"/>
      <c r="H1408" s="32"/>
      <c r="O1408" s="11" t="e">
        <f>LOOKUP(A1408,Semanas!A1401:A1452,Semanas!B1401:B1452)</f>
        <v>#N/A</v>
      </c>
      <c r="P1408" s="12" t="e">
        <f>LOOKUP(A1408,Semanas!A1401:A1452,Semanas!C1401:C1452)</f>
        <v>#N/A</v>
      </c>
    </row>
    <row r="1409" spans="1:16" x14ac:dyDescent="0.25">
      <c r="A1409" s="30"/>
      <c r="B1409" s="29"/>
      <c r="C1409" s="28"/>
      <c r="D1409" s="29"/>
      <c r="E1409" s="28"/>
      <c r="F1409" s="8">
        <f t="shared" si="21"/>
        <v>0</v>
      </c>
      <c r="G1409" s="31"/>
      <c r="H1409" s="32"/>
      <c r="O1409" s="11" t="e">
        <f>LOOKUP(A1409,Semanas!A1402:A1453,Semanas!B1402:B1453)</f>
        <v>#N/A</v>
      </c>
      <c r="P1409" s="12" t="e">
        <f>LOOKUP(A1409,Semanas!A1402:A1453,Semanas!C1402:C1453)</f>
        <v>#N/A</v>
      </c>
    </row>
    <row r="1410" spans="1:16" x14ac:dyDescent="0.25">
      <c r="A1410" s="30"/>
      <c r="B1410" s="29"/>
      <c r="C1410" s="28"/>
      <c r="D1410" s="29"/>
      <c r="E1410" s="28"/>
      <c r="F1410" s="8">
        <f t="shared" si="21"/>
        <v>0</v>
      </c>
      <c r="G1410" s="31"/>
      <c r="H1410" s="32"/>
      <c r="O1410" s="11" t="e">
        <f>LOOKUP(A1410,Semanas!A1403:A1454,Semanas!B1403:B1454)</f>
        <v>#N/A</v>
      </c>
      <c r="P1410" s="12" t="e">
        <f>LOOKUP(A1410,Semanas!A1403:A1454,Semanas!C1403:C1454)</f>
        <v>#N/A</v>
      </c>
    </row>
    <row r="1411" spans="1:16" x14ac:dyDescent="0.25">
      <c r="A1411" s="30"/>
      <c r="B1411" s="29"/>
      <c r="C1411" s="28"/>
      <c r="D1411" s="29"/>
      <c r="E1411" s="28"/>
      <c r="F1411" s="8">
        <f t="shared" si="21"/>
        <v>0</v>
      </c>
      <c r="G1411" s="31"/>
      <c r="H1411" s="32"/>
      <c r="O1411" s="11" t="e">
        <f>LOOKUP(A1411,Semanas!A1404:A1455,Semanas!B1404:B1455)</f>
        <v>#N/A</v>
      </c>
      <c r="P1411" s="12" t="e">
        <f>LOOKUP(A1411,Semanas!A1404:A1455,Semanas!C1404:C1455)</f>
        <v>#N/A</v>
      </c>
    </row>
    <row r="1412" spans="1:16" x14ac:dyDescent="0.25">
      <c r="A1412" s="30"/>
      <c r="B1412" s="29"/>
      <c r="C1412" s="28"/>
      <c r="D1412" s="29"/>
      <c r="E1412" s="28"/>
      <c r="F1412" s="8">
        <f t="shared" si="21"/>
        <v>0</v>
      </c>
      <c r="G1412" s="31"/>
      <c r="H1412" s="32"/>
      <c r="O1412" s="11" t="e">
        <f>LOOKUP(A1412,Semanas!A1405:A1456,Semanas!B1405:B1456)</f>
        <v>#N/A</v>
      </c>
      <c r="P1412" s="12" t="e">
        <f>LOOKUP(A1412,Semanas!A1405:A1456,Semanas!C1405:C1456)</f>
        <v>#N/A</v>
      </c>
    </row>
    <row r="1413" spans="1:16" x14ac:dyDescent="0.25">
      <c r="A1413" s="30"/>
      <c r="B1413" s="29"/>
      <c r="C1413" s="28"/>
      <c r="D1413" s="29"/>
      <c r="E1413" s="28"/>
      <c r="F1413" s="8">
        <f t="shared" si="21"/>
        <v>0</v>
      </c>
      <c r="G1413" s="31"/>
      <c r="H1413" s="32"/>
      <c r="O1413" s="11" t="e">
        <f>LOOKUP(A1413,Semanas!A1406:A1457,Semanas!B1406:B1457)</f>
        <v>#N/A</v>
      </c>
      <c r="P1413" s="12" t="e">
        <f>LOOKUP(A1413,Semanas!A1406:A1457,Semanas!C1406:C1457)</f>
        <v>#N/A</v>
      </c>
    </row>
    <row r="1414" spans="1:16" x14ac:dyDescent="0.25">
      <c r="A1414" s="30"/>
      <c r="B1414" s="29"/>
      <c r="C1414" s="28"/>
      <c r="D1414" s="29"/>
      <c r="E1414" s="28"/>
      <c r="F1414" s="8">
        <f t="shared" si="21"/>
        <v>0</v>
      </c>
      <c r="G1414" s="31"/>
      <c r="H1414" s="32"/>
      <c r="O1414" s="11" t="e">
        <f>LOOKUP(A1414,Semanas!A1407:A1458,Semanas!B1407:B1458)</f>
        <v>#N/A</v>
      </c>
      <c r="P1414" s="12" t="e">
        <f>LOOKUP(A1414,Semanas!A1407:A1458,Semanas!C1407:C1458)</f>
        <v>#N/A</v>
      </c>
    </row>
    <row r="1415" spans="1:16" x14ac:dyDescent="0.25">
      <c r="A1415" s="30"/>
      <c r="B1415" s="29"/>
      <c r="C1415" s="28"/>
      <c r="D1415" s="29"/>
      <c r="E1415" s="28"/>
      <c r="F1415" s="8">
        <f t="shared" si="21"/>
        <v>0</v>
      </c>
      <c r="G1415" s="31"/>
      <c r="H1415" s="32"/>
      <c r="O1415" s="11" t="e">
        <f>LOOKUP(A1415,Semanas!A1408:A1459,Semanas!B1408:B1459)</f>
        <v>#N/A</v>
      </c>
      <c r="P1415" s="12" t="e">
        <f>LOOKUP(A1415,Semanas!A1408:A1459,Semanas!C1408:C1459)</f>
        <v>#N/A</v>
      </c>
    </row>
    <row r="1416" spans="1:16" x14ac:dyDescent="0.25">
      <c r="A1416" s="30"/>
      <c r="B1416" s="29"/>
      <c r="C1416" s="28"/>
      <c r="D1416" s="29"/>
      <c r="E1416" s="28"/>
      <c r="F1416" s="8">
        <f t="shared" si="21"/>
        <v>0</v>
      </c>
      <c r="G1416" s="31"/>
      <c r="H1416" s="32"/>
      <c r="O1416" s="11" t="e">
        <f>LOOKUP(A1416,Semanas!A1409:A1460,Semanas!B1409:B1460)</f>
        <v>#N/A</v>
      </c>
      <c r="P1416" s="12" t="e">
        <f>LOOKUP(A1416,Semanas!A1409:A1460,Semanas!C1409:C1460)</f>
        <v>#N/A</v>
      </c>
    </row>
    <row r="1417" spans="1:16" x14ac:dyDescent="0.25">
      <c r="A1417" s="30"/>
      <c r="B1417" s="29"/>
      <c r="C1417" s="28"/>
      <c r="D1417" s="29"/>
      <c r="E1417" s="28"/>
      <c r="F1417" s="8">
        <f t="shared" si="21"/>
        <v>0</v>
      </c>
      <c r="G1417" s="31"/>
      <c r="H1417" s="32"/>
      <c r="O1417" s="11" t="e">
        <f>LOOKUP(A1417,Semanas!A1410:A1461,Semanas!B1410:B1461)</f>
        <v>#N/A</v>
      </c>
      <c r="P1417" s="12" t="e">
        <f>LOOKUP(A1417,Semanas!A1410:A1461,Semanas!C1410:C1461)</f>
        <v>#N/A</v>
      </c>
    </row>
    <row r="1418" spans="1:16" x14ac:dyDescent="0.25">
      <c r="A1418" s="30"/>
      <c r="B1418" s="29"/>
      <c r="C1418" s="28"/>
      <c r="D1418" s="29"/>
      <c r="E1418" s="28"/>
      <c r="F1418" s="8">
        <f t="shared" si="21"/>
        <v>0</v>
      </c>
      <c r="G1418" s="31"/>
      <c r="H1418" s="32"/>
      <c r="O1418" s="11" t="e">
        <f>LOOKUP(A1418,Semanas!A1411:A1462,Semanas!B1411:B1462)</f>
        <v>#N/A</v>
      </c>
      <c r="P1418" s="12" t="e">
        <f>LOOKUP(A1418,Semanas!A1411:A1462,Semanas!C1411:C1462)</f>
        <v>#N/A</v>
      </c>
    </row>
    <row r="1419" spans="1:16" x14ac:dyDescent="0.25">
      <c r="A1419" s="30"/>
      <c r="B1419" s="29"/>
      <c r="C1419" s="28"/>
      <c r="D1419" s="29"/>
      <c r="E1419" s="28"/>
      <c r="F1419" s="8">
        <f t="shared" ref="F1419:F1482" si="22">((D1419+E1419)-(B1419+C1419))*24</f>
        <v>0</v>
      </c>
      <c r="G1419" s="31"/>
      <c r="H1419" s="32"/>
      <c r="O1419" s="11" t="e">
        <f>LOOKUP(A1419,Semanas!A1412:A1463,Semanas!B1412:B1463)</f>
        <v>#N/A</v>
      </c>
      <c r="P1419" s="12" t="e">
        <f>LOOKUP(A1419,Semanas!A1412:A1463,Semanas!C1412:C1463)</f>
        <v>#N/A</v>
      </c>
    </row>
    <row r="1420" spans="1:16" x14ac:dyDescent="0.25">
      <c r="A1420" s="30"/>
      <c r="B1420" s="29"/>
      <c r="C1420" s="28"/>
      <c r="D1420" s="29"/>
      <c r="E1420" s="28"/>
      <c r="F1420" s="8">
        <f t="shared" si="22"/>
        <v>0</v>
      </c>
      <c r="G1420" s="31"/>
      <c r="H1420" s="32"/>
      <c r="O1420" s="11" t="e">
        <f>LOOKUP(A1420,Semanas!A1413:A1464,Semanas!B1413:B1464)</f>
        <v>#N/A</v>
      </c>
      <c r="P1420" s="12" t="e">
        <f>LOOKUP(A1420,Semanas!A1413:A1464,Semanas!C1413:C1464)</f>
        <v>#N/A</v>
      </c>
    </row>
    <row r="1421" spans="1:16" x14ac:dyDescent="0.25">
      <c r="A1421" s="30"/>
      <c r="B1421" s="29"/>
      <c r="C1421" s="28"/>
      <c r="D1421" s="29"/>
      <c r="E1421" s="28"/>
      <c r="F1421" s="8">
        <f t="shared" si="22"/>
        <v>0</v>
      </c>
      <c r="G1421" s="31"/>
      <c r="H1421" s="32"/>
      <c r="O1421" s="11" t="e">
        <f>LOOKUP(A1421,Semanas!A1414:A1465,Semanas!B1414:B1465)</f>
        <v>#N/A</v>
      </c>
      <c r="P1421" s="12" t="e">
        <f>LOOKUP(A1421,Semanas!A1414:A1465,Semanas!C1414:C1465)</f>
        <v>#N/A</v>
      </c>
    </row>
    <row r="1422" spans="1:16" x14ac:dyDescent="0.25">
      <c r="A1422" s="30"/>
      <c r="B1422" s="29"/>
      <c r="C1422" s="28"/>
      <c r="D1422" s="29"/>
      <c r="E1422" s="28"/>
      <c r="F1422" s="8">
        <f t="shared" si="22"/>
        <v>0</v>
      </c>
      <c r="G1422" s="31"/>
      <c r="H1422" s="32"/>
      <c r="O1422" s="11" t="e">
        <f>LOOKUP(A1422,Semanas!A1415:A1466,Semanas!B1415:B1466)</f>
        <v>#N/A</v>
      </c>
      <c r="P1422" s="12" t="e">
        <f>LOOKUP(A1422,Semanas!A1415:A1466,Semanas!C1415:C1466)</f>
        <v>#N/A</v>
      </c>
    </row>
    <row r="1423" spans="1:16" x14ac:dyDescent="0.25">
      <c r="A1423" s="30"/>
      <c r="B1423" s="29"/>
      <c r="C1423" s="28"/>
      <c r="D1423" s="29"/>
      <c r="E1423" s="28"/>
      <c r="F1423" s="8">
        <f t="shared" si="22"/>
        <v>0</v>
      </c>
      <c r="G1423" s="31"/>
      <c r="H1423" s="32"/>
      <c r="O1423" s="11" t="e">
        <f>LOOKUP(A1423,Semanas!A1416:A1467,Semanas!B1416:B1467)</f>
        <v>#N/A</v>
      </c>
      <c r="P1423" s="12" t="e">
        <f>LOOKUP(A1423,Semanas!A1416:A1467,Semanas!C1416:C1467)</f>
        <v>#N/A</v>
      </c>
    </row>
    <row r="1424" spans="1:16" x14ac:dyDescent="0.25">
      <c r="A1424" s="30"/>
      <c r="B1424" s="29"/>
      <c r="C1424" s="28"/>
      <c r="D1424" s="29"/>
      <c r="E1424" s="28"/>
      <c r="F1424" s="8">
        <f t="shared" si="22"/>
        <v>0</v>
      </c>
      <c r="G1424" s="31"/>
      <c r="H1424" s="32"/>
      <c r="O1424" s="11" t="e">
        <f>LOOKUP(A1424,Semanas!A1417:A1468,Semanas!B1417:B1468)</f>
        <v>#N/A</v>
      </c>
      <c r="P1424" s="12" t="e">
        <f>LOOKUP(A1424,Semanas!A1417:A1468,Semanas!C1417:C1468)</f>
        <v>#N/A</v>
      </c>
    </row>
    <row r="1425" spans="1:16" x14ac:dyDescent="0.25">
      <c r="A1425" s="30"/>
      <c r="B1425" s="29"/>
      <c r="C1425" s="28"/>
      <c r="D1425" s="29"/>
      <c r="E1425" s="28"/>
      <c r="F1425" s="8">
        <f t="shared" si="22"/>
        <v>0</v>
      </c>
      <c r="G1425" s="31"/>
      <c r="H1425" s="32"/>
      <c r="O1425" s="11" t="e">
        <f>LOOKUP(A1425,Semanas!A1418:A1469,Semanas!B1418:B1469)</f>
        <v>#N/A</v>
      </c>
      <c r="P1425" s="12" t="e">
        <f>LOOKUP(A1425,Semanas!A1418:A1469,Semanas!C1418:C1469)</f>
        <v>#N/A</v>
      </c>
    </row>
    <row r="1426" spans="1:16" x14ac:dyDescent="0.25">
      <c r="A1426" s="30"/>
      <c r="B1426" s="29"/>
      <c r="C1426" s="28"/>
      <c r="D1426" s="29"/>
      <c r="E1426" s="28"/>
      <c r="F1426" s="8">
        <f t="shared" si="22"/>
        <v>0</v>
      </c>
      <c r="G1426" s="31"/>
      <c r="H1426" s="32"/>
      <c r="O1426" s="11" t="e">
        <f>LOOKUP(A1426,Semanas!A1419:A1470,Semanas!B1419:B1470)</f>
        <v>#N/A</v>
      </c>
      <c r="P1426" s="12" t="e">
        <f>LOOKUP(A1426,Semanas!A1419:A1470,Semanas!C1419:C1470)</f>
        <v>#N/A</v>
      </c>
    </row>
    <row r="1427" spans="1:16" x14ac:dyDescent="0.25">
      <c r="A1427" s="30"/>
      <c r="B1427" s="29"/>
      <c r="C1427" s="28"/>
      <c r="D1427" s="29"/>
      <c r="E1427" s="28"/>
      <c r="F1427" s="8">
        <f t="shared" si="22"/>
        <v>0</v>
      </c>
      <c r="G1427" s="31"/>
      <c r="H1427" s="32"/>
      <c r="O1427" s="11" t="e">
        <f>LOOKUP(A1427,Semanas!A1420:A1471,Semanas!B1420:B1471)</f>
        <v>#N/A</v>
      </c>
      <c r="P1427" s="12" t="e">
        <f>LOOKUP(A1427,Semanas!A1420:A1471,Semanas!C1420:C1471)</f>
        <v>#N/A</v>
      </c>
    </row>
    <row r="1428" spans="1:16" x14ac:dyDescent="0.25">
      <c r="A1428" s="30"/>
      <c r="B1428" s="29"/>
      <c r="C1428" s="28"/>
      <c r="D1428" s="29"/>
      <c r="E1428" s="28"/>
      <c r="F1428" s="8">
        <f t="shared" si="22"/>
        <v>0</v>
      </c>
      <c r="G1428" s="31"/>
      <c r="H1428" s="32"/>
      <c r="O1428" s="11" t="e">
        <f>LOOKUP(A1428,Semanas!A1421:A1472,Semanas!B1421:B1472)</f>
        <v>#N/A</v>
      </c>
      <c r="P1428" s="12" t="e">
        <f>LOOKUP(A1428,Semanas!A1421:A1472,Semanas!C1421:C1472)</f>
        <v>#N/A</v>
      </c>
    </row>
    <row r="1429" spans="1:16" x14ac:dyDescent="0.25">
      <c r="A1429" s="30"/>
      <c r="B1429" s="29"/>
      <c r="C1429" s="28"/>
      <c r="D1429" s="29"/>
      <c r="E1429" s="28"/>
      <c r="F1429" s="8">
        <f t="shared" si="22"/>
        <v>0</v>
      </c>
      <c r="G1429" s="31"/>
      <c r="H1429" s="32"/>
      <c r="O1429" s="11" t="e">
        <f>LOOKUP(A1429,Semanas!A1422:A1473,Semanas!B1422:B1473)</f>
        <v>#N/A</v>
      </c>
      <c r="P1429" s="12" t="e">
        <f>LOOKUP(A1429,Semanas!A1422:A1473,Semanas!C1422:C1473)</f>
        <v>#N/A</v>
      </c>
    </row>
    <row r="1430" spans="1:16" x14ac:dyDescent="0.25">
      <c r="A1430" s="30"/>
      <c r="B1430" s="29"/>
      <c r="C1430" s="28"/>
      <c r="D1430" s="29"/>
      <c r="E1430" s="28"/>
      <c r="F1430" s="8">
        <f t="shared" si="22"/>
        <v>0</v>
      </c>
      <c r="G1430" s="31"/>
      <c r="H1430" s="32"/>
      <c r="O1430" s="11" t="e">
        <f>LOOKUP(A1430,Semanas!A1423:A1474,Semanas!B1423:B1474)</f>
        <v>#N/A</v>
      </c>
      <c r="P1430" s="12" t="e">
        <f>LOOKUP(A1430,Semanas!A1423:A1474,Semanas!C1423:C1474)</f>
        <v>#N/A</v>
      </c>
    </row>
    <row r="1431" spans="1:16" x14ac:dyDescent="0.25">
      <c r="A1431" s="30"/>
      <c r="B1431" s="29"/>
      <c r="C1431" s="28"/>
      <c r="D1431" s="29"/>
      <c r="E1431" s="28"/>
      <c r="F1431" s="8">
        <f t="shared" si="22"/>
        <v>0</v>
      </c>
      <c r="G1431" s="31"/>
      <c r="H1431" s="32"/>
      <c r="O1431" s="11" t="e">
        <f>LOOKUP(A1431,Semanas!A1424:A1475,Semanas!B1424:B1475)</f>
        <v>#N/A</v>
      </c>
      <c r="P1431" s="12" t="e">
        <f>LOOKUP(A1431,Semanas!A1424:A1475,Semanas!C1424:C1475)</f>
        <v>#N/A</v>
      </c>
    </row>
    <row r="1432" spans="1:16" x14ac:dyDescent="0.25">
      <c r="A1432" s="30"/>
      <c r="B1432" s="29"/>
      <c r="C1432" s="28"/>
      <c r="D1432" s="29"/>
      <c r="E1432" s="28"/>
      <c r="F1432" s="8">
        <f t="shared" si="22"/>
        <v>0</v>
      </c>
      <c r="G1432" s="31"/>
      <c r="H1432" s="32"/>
      <c r="O1432" s="11" t="e">
        <f>LOOKUP(A1432,Semanas!A1425:A1476,Semanas!B1425:B1476)</f>
        <v>#N/A</v>
      </c>
      <c r="P1432" s="12" t="e">
        <f>LOOKUP(A1432,Semanas!A1425:A1476,Semanas!C1425:C1476)</f>
        <v>#N/A</v>
      </c>
    </row>
    <row r="1433" spans="1:16" x14ac:dyDescent="0.25">
      <c r="A1433" s="30"/>
      <c r="B1433" s="29"/>
      <c r="C1433" s="28"/>
      <c r="D1433" s="29"/>
      <c r="E1433" s="28"/>
      <c r="F1433" s="8">
        <f t="shared" si="22"/>
        <v>0</v>
      </c>
      <c r="G1433" s="31"/>
      <c r="H1433" s="32"/>
      <c r="O1433" s="11" t="e">
        <f>LOOKUP(A1433,Semanas!A1426:A1477,Semanas!B1426:B1477)</f>
        <v>#N/A</v>
      </c>
      <c r="P1433" s="12" t="e">
        <f>LOOKUP(A1433,Semanas!A1426:A1477,Semanas!C1426:C1477)</f>
        <v>#N/A</v>
      </c>
    </row>
    <row r="1434" spans="1:16" x14ac:dyDescent="0.25">
      <c r="A1434" s="30"/>
      <c r="B1434" s="29"/>
      <c r="C1434" s="28"/>
      <c r="D1434" s="29"/>
      <c r="E1434" s="28"/>
      <c r="F1434" s="8">
        <f t="shared" si="22"/>
        <v>0</v>
      </c>
      <c r="G1434" s="31"/>
      <c r="H1434" s="32"/>
      <c r="O1434" s="11" t="e">
        <f>LOOKUP(A1434,Semanas!A1427:A1478,Semanas!B1427:B1478)</f>
        <v>#N/A</v>
      </c>
      <c r="P1434" s="12" t="e">
        <f>LOOKUP(A1434,Semanas!A1427:A1478,Semanas!C1427:C1478)</f>
        <v>#N/A</v>
      </c>
    </row>
    <row r="1435" spans="1:16" x14ac:dyDescent="0.25">
      <c r="A1435" s="30"/>
      <c r="B1435" s="29"/>
      <c r="C1435" s="28"/>
      <c r="D1435" s="29"/>
      <c r="E1435" s="28"/>
      <c r="F1435" s="8">
        <f t="shared" si="22"/>
        <v>0</v>
      </c>
      <c r="G1435" s="31"/>
      <c r="H1435" s="32"/>
      <c r="O1435" s="11" t="e">
        <f>LOOKUP(A1435,Semanas!A1428:A1479,Semanas!B1428:B1479)</f>
        <v>#N/A</v>
      </c>
      <c r="P1435" s="12" t="e">
        <f>LOOKUP(A1435,Semanas!A1428:A1479,Semanas!C1428:C1479)</f>
        <v>#N/A</v>
      </c>
    </row>
    <row r="1436" spans="1:16" x14ac:dyDescent="0.25">
      <c r="A1436" s="30"/>
      <c r="B1436" s="29"/>
      <c r="C1436" s="28"/>
      <c r="D1436" s="29"/>
      <c r="E1436" s="28"/>
      <c r="F1436" s="8">
        <f t="shared" si="22"/>
        <v>0</v>
      </c>
      <c r="G1436" s="31"/>
      <c r="H1436" s="32"/>
      <c r="O1436" s="11" t="e">
        <f>LOOKUP(A1436,Semanas!A1429:A1480,Semanas!B1429:B1480)</f>
        <v>#N/A</v>
      </c>
      <c r="P1436" s="12" t="e">
        <f>LOOKUP(A1436,Semanas!A1429:A1480,Semanas!C1429:C1480)</f>
        <v>#N/A</v>
      </c>
    </row>
    <row r="1437" spans="1:16" x14ac:dyDescent="0.25">
      <c r="A1437" s="30"/>
      <c r="B1437" s="29"/>
      <c r="C1437" s="28"/>
      <c r="D1437" s="29"/>
      <c r="E1437" s="28"/>
      <c r="F1437" s="8">
        <f t="shared" si="22"/>
        <v>0</v>
      </c>
      <c r="G1437" s="31"/>
      <c r="H1437" s="32"/>
      <c r="O1437" s="11" t="e">
        <f>LOOKUP(A1437,Semanas!A1430:A1481,Semanas!B1430:B1481)</f>
        <v>#N/A</v>
      </c>
      <c r="P1437" s="12" t="e">
        <f>LOOKUP(A1437,Semanas!A1430:A1481,Semanas!C1430:C1481)</f>
        <v>#N/A</v>
      </c>
    </row>
    <row r="1438" spans="1:16" x14ac:dyDescent="0.25">
      <c r="A1438" s="30"/>
      <c r="B1438" s="29"/>
      <c r="C1438" s="28"/>
      <c r="D1438" s="29"/>
      <c r="E1438" s="28"/>
      <c r="F1438" s="8">
        <f t="shared" si="22"/>
        <v>0</v>
      </c>
      <c r="G1438" s="31"/>
      <c r="H1438" s="32"/>
      <c r="O1438" s="11" t="e">
        <f>LOOKUP(A1438,Semanas!A1431:A1482,Semanas!B1431:B1482)</f>
        <v>#N/A</v>
      </c>
      <c r="P1438" s="12" t="e">
        <f>LOOKUP(A1438,Semanas!A1431:A1482,Semanas!C1431:C1482)</f>
        <v>#N/A</v>
      </c>
    </row>
    <row r="1439" spans="1:16" x14ac:dyDescent="0.25">
      <c r="A1439" s="30"/>
      <c r="B1439" s="29"/>
      <c r="C1439" s="28"/>
      <c r="D1439" s="29"/>
      <c r="E1439" s="28"/>
      <c r="F1439" s="8">
        <f t="shared" si="22"/>
        <v>0</v>
      </c>
      <c r="G1439" s="31"/>
      <c r="H1439" s="32"/>
      <c r="O1439" s="11" t="e">
        <f>LOOKUP(A1439,Semanas!A1432:A1483,Semanas!B1432:B1483)</f>
        <v>#N/A</v>
      </c>
      <c r="P1439" s="12" t="e">
        <f>LOOKUP(A1439,Semanas!A1432:A1483,Semanas!C1432:C1483)</f>
        <v>#N/A</v>
      </c>
    </row>
    <row r="1440" spans="1:16" x14ac:dyDescent="0.25">
      <c r="A1440" s="30"/>
      <c r="B1440" s="29"/>
      <c r="C1440" s="28"/>
      <c r="D1440" s="29"/>
      <c r="E1440" s="28"/>
      <c r="F1440" s="8">
        <f t="shared" si="22"/>
        <v>0</v>
      </c>
      <c r="G1440" s="31"/>
      <c r="H1440" s="32"/>
      <c r="O1440" s="11" t="e">
        <f>LOOKUP(A1440,Semanas!A1433:A1484,Semanas!B1433:B1484)</f>
        <v>#N/A</v>
      </c>
      <c r="P1440" s="12" t="e">
        <f>LOOKUP(A1440,Semanas!A1433:A1484,Semanas!C1433:C1484)</f>
        <v>#N/A</v>
      </c>
    </row>
    <row r="1441" spans="1:16" x14ac:dyDescent="0.25">
      <c r="A1441" s="30"/>
      <c r="B1441" s="29"/>
      <c r="C1441" s="28"/>
      <c r="D1441" s="29"/>
      <c r="E1441" s="28"/>
      <c r="F1441" s="8">
        <f t="shared" si="22"/>
        <v>0</v>
      </c>
      <c r="G1441" s="31"/>
      <c r="H1441" s="32"/>
      <c r="O1441" s="11" t="e">
        <f>LOOKUP(A1441,Semanas!A1434:A1485,Semanas!B1434:B1485)</f>
        <v>#N/A</v>
      </c>
      <c r="P1441" s="12" t="e">
        <f>LOOKUP(A1441,Semanas!A1434:A1485,Semanas!C1434:C1485)</f>
        <v>#N/A</v>
      </c>
    </row>
    <row r="1442" spans="1:16" x14ac:dyDescent="0.25">
      <c r="A1442" s="30"/>
      <c r="B1442" s="29"/>
      <c r="C1442" s="28"/>
      <c r="D1442" s="29"/>
      <c r="E1442" s="28"/>
      <c r="F1442" s="8">
        <f t="shared" si="22"/>
        <v>0</v>
      </c>
      <c r="G1442" s="31"/>
      <c r="H1442" s="32"/>
      <c r="O1442" s="11" t="e">
        <f>LOOKUP(A1442,Semanas!A1435:A1486,Semanas!B1435:B1486)</f>
        <v>#N/A</v>
      </c>
      <c r="P1442" s="12" t="e">
        <f>LOOKUP(A1442,Semanas!A1435:A1486,Semanas!C1435:C1486)</f>
        <v>#N/A</v>
      </c>
    </row>
    <row r="1443" spans="1:16" x14ac:dyDescent="0.25">
      <c r="A1443" s="30"/>
      <c r="B1443" s="29"/>
      <c r="C1443" s="28"/>
      <c r="D1443" s="29"/>
      <c r="E1443" s="28"/>
      <c r="F1443" s="8">
        <f t="shared" si="22"/>
        <v>0</v>
      </c>
      <c r="G1443" s="31"/>
      <c r="H1443" s="32"/>
      <c r="O1443" s="11" t="e">
        <f>LOOKUP(A1443,Semanas!A1436:A1487,Semanas!B1436:B1487)</f>
        <v>#N/A</v>
      </c>
      <c r="P1443" s="12" t="e">
        <f>LOOKUP(A1443,Semanas!A1436:A1487,Semanas!C1436:C1487)</f>
        <v>#N/A</v>
      </c>
    </row>
    <row r="1444" spans="1:16" x14ac:dyDescent="0.25">
      <c r="A1444" s="30"/>
      <c r="B1444" s="29"/>
      <c r="C1444" s="28"/>
      <c r="D1444" s="29"/>
      <c r="E1444" s="28"/>
      <c r="F1444" s="8">
        <f t="shared" si="22"/>
        <v>0</v>
      </c>
      <c r="G1444" s="31"/>
      <c r="H1444" s="32"/>
      <c r="O1444" s="11" t="e">
        <f>LOOKUP(A1444,Semanas!A1437:A1488,Semanas!B1437:B1488)</f>
        <v>#N/A</v>
      </c>
      <c r="P1444" s="12" t="e">
        <f>LOOKUP(A1444,Semanas!A1437:A1488,Semanas!C1437:C1488)</f>
        <v>#N/A</v>
      </c>
    </row>
    <row r="1445" spans="1:16" x14ac:dyDescent="0.25">
      <c r="A1445" s="30"/>
      <c r="B1445" s="29"/>
      <c r="C1445" s="28"/>
      <c r="D1445" s="29"/>
      <c r="E1445" s="28"/>
      <c r="F1445" s="8">
        <f t="shared" si="22"/>
        <v>0</v>
      </c>
      <c r="G1445" s="31"/>
      <c r="H1445" s="32"/>
      <c r="O1445" s="11" t="e">
        <f>LOOKUP(A1445,Semanas!A1438:A1489,Semanas!B1438:B1489)</f>
        <v>#N/A</v>
      </c>
      <c r="P1445" s="12" t="e">
        <f>LOOKUP(A1445,Semanas!A1438:A1489,Semanas!C1438:C1489)</f>
        <v>#N/A</v>
      </c>
    </row>
    <row r="1446" spans="1:16" x14ac:dyDescent="0.25">
      <c r="A1446" s="30"/>
      <c r="B1446" s="29"/>
      <c r="C1446" s="28"/>
      <c r="D1446" s="29"/>
      <c r="E1446" s="28"/>
      <c r="F1446" s="8">
        <f t="shared" si="22"/>
        <v>0</v>
      </c>
      <c r="G1446" s="31"/>
      <c r="H1446" s="32"/>
      <c r="O1446" s="11" t="e">
        <f>LOOKUP(A1446,Semanas!A1439:A1490,Semanas!B1439:B1490)</f>
        <v>#N/A</v>
      </c>
      <c r="P1446" s="12" t="e">
        <f>LOOKUP(A1446,Semanas!A1439:A1490,Semanas!C1439:C1490)</f>
        <v>#N/A</v>
      </c>
    </row>
    <row r="1447" spans="1:16" x14ac:dyDescent="0.25">
      <c r="A1447" s="30"/>
      <c r="B1447" s="29"/>
      <c r="C1447" s="28"/>
      <c r="D1447" s="29"/>
      <c r="E1447" s="28"/>
      <c r="F1447" s="8">
        <f t="shared" si="22"/>
        <v>0</v>
      </c>
      <c r="G1447" s="31"/>
      <c r="H1447" s="32"/>
      <c r="O1447" s="11" t="e">
        <f>LOOKUP(A1447,Semanas!A1440:A1491,Semanas!B1440:B1491)</f>
        <v>#N/A</v>
      </c>
      <c r="P1447" s="12" t="e">
        <f>LOOKUP(A1447,Semanas!A1440:A1491,Semanas!C1440:C1491)</f>
        <v>#N/A</v>
      </c>
    </row>
    <row r="1448" spans="1:16" x14ac:dyDescent="0.25">
      <c r="A1448" s="30"/>
      <c r="B1448" s="29"/>
      <c r="C1448" s="28"/>
      <c r="D1448" s="29"/>
      <c r="E1448" s="28"/>
      <c r="F1448" s="8">
        <f t="shared" si="22"/>
        <v>0</v>
      </c>
      <c r="G1448" s="31"/>
      <c r="H1448" s="32"/>
      <c r="O1448" s="11" t="e">
        <f>LOOKUP(A1448,Semanas!A1441:A1492,Semanas!B1441:B1492)</f>
        <v>#N/A</v>
      </c>
      <c r="P1448" s="12" t="e">
        <f>LOOKUP(A1448,Semanas!A1441:A1492,Semanas!C1441:C1492)</f>
        <v>#N/A</v>
      </c>
    </row>
    <row r="1449" spans="1:16" x14ac:dyDescent="0.25">
      <c r="A1449" s="30"/>
      <c r="B1449" s="29"/>
      <c r="C1449" s="28"/>
      <c r="D1449" s="29"/>
      <c r="E1449" s="28"/>
      <c r="F1449" s="8">
        <f t="shared" si="22"/>
        <v>0</v>
      </c>
      <c r="G1449" s="31"/>
      <c r="H1449" s="32"/>
      <c r="O1449" s="11" t="e">
        <f>LOOKUP(A1449,Semanas!A1442:A1493,Semanas!B1442:B1493)</f>
        <v>#N/A</v>
      </c>
      <c r="P1449" s="12" t="e">
        <f>LOOKUP(A1449,Semanas!A1442:A1493,Semanas!C1442:C1493)</f>
        <v>#N/A</v>
      </c>
    </row>
    <row r="1450" spans="1:16" x14ac:dyDescent="0.25">
      <c r="A1450" s="30"/>
      <c r="B1450" s="29"/>
      <c r="C1450" s="28"/>
      <c r="D1450" s="29"/>
      <c r="E1450" s="28"/>
      <c r="F1450" s="8">
        <f t="shared" si="22"/>
        <v>0</v>
      </c>
      <c r="G1450" s="31"/>
      <c r="H1450" s="32"/>
      <c r="O1450" s="11" t="e">
        <f>LOOKUP(A1450,Semanas!A1443:A1494,Semanas!B1443:B1494)</f>
        <v>#N/A</v>
      </c>
      <c r="P1450" s="12" t="e">
        <f>LOOKUP(A1450,Semanas!A1443:A1494,Semanas!C1443:C1494)</f>
        <v>#N/A</v>
      </c>
    </row>
    <row r="1451" spans="1:16" x14ac:dyDescent="0.25">
      <c r="A1451" s="30"/>
      <c r="B1451" s="29"/>
      <c r="C1451" s="28"/>
      <c r="D1451" s="29"/>
      <c r="E1451" s="28"/>
      <c r="F1451" s="8">
        <f t="shared" si="22"/>
        <v>0</v>
      </c>
      <c r="G1451" s="31"/>
      <c r="H1451" s="32"/>
      <c r="O1451" s="11" t="e">
        <f>LOOKUP(A1451,Semanas!A1444:A1495,Semanas!B1444:B1495)</f>
        <v>#N/A</v>
      </c>
      <c r="P1451" s="12" t="e">
        <f>LOOKUP(A1451,Semanas!A1444:A1495,Semanas!C1444:C1495)</f>
        <v>#N/A</v>
      </c>
    </row>
    <row r="1452" spans="1:16" x14ac:dyDescent="0.25">
      <c r="A1452" s="30"/>
      <c r="B1452" s="29"/>
      <c r="C1452" s="28"/>
      <c r="D1452" s="29"/>
      <c r="E1452" s="28"/>
      <c r="F1452" s="8">
        <f t="shared" si="22"/>
        <v>0</v>
      </c>
      <c r="G1452" s="31"/>
      <c r="H1452" s="32"/>
      <c r="O1452" s="11" t="e">
        <f>LOOKUP(A1452,Semanas!A1445:A1496,Semanas!B1445:B1496)</f>
        <v>#N/A</v>
      </c>
      <c r="P1452" s="12" t="e">
        <f>LOOKUP(A1452,Semanas!A1445:A1496,Semanas!C1445:C1496)</f>
        <v>#N/A</v>
      </c>
    </row>
    <row r="1453" spans="1:16" x14ac:dyDescent="0.25">
      <c r="A1453" s="30"/>
      <c r="B1453" s="29"/>
      <c r="C1453" s="28"/>
      <c r="D1453" s="29"/>
      <c r="E1453" s="28"/>
      <c r="F1453" s="8">
        <f t="shared" si="22"/>
        <v>0</v>
      </c>
      <c r="G1453" s="31"/>
      <c r="H1453" s="32"/>
      <c r="O1453" s="11" t="e">
        <f>LOOKUP(A1453,Semanas!A1446:A1497,Semanas!B1446:B1497)</f>
        <v>#N/A</v>
      </c>
      <c r="P1453" s="12" t="e">
        <f>LOOKUP(A1453,Semanas!A1446:A1497,Semanas!C1446:C1497)</f>
        <v>#N/A</v>
      </c>
    </row>
    <row r="1454" spans="1:16" x14ac:dyDescent="0.25">
      <c r="A1454" s="30"/>
      <c r="B1454" s="29"/>
      <c r="C1454" s="28"/>
      <c r="D1454" s="29"/>
      <c r="E1454" s="28"/>
      <c r="F1454" s="8">
        <f t="shared" si="22"/>
        <v>0</v>
      </c>
      <c r="G1454" s="31"/>
      <c r="H1454" s="32"/>
      <c r="O1454" s="11" t="e">
        <f>LOOKUP(A1454,Semanas!A1447:A1498,Semanas!B1447:B1498)</f>
        <v>#N/A</v>
      </c>
      <c r="P1454" s="12" t="e">
        <f>LOOKUP(A1454,Semanas!A1447:A1498,Semanas!C1447:C1498)</f>
        <v>#N/A</v>
      </c>
    </row>
    <row r="1455" spans="1:16" x14ac:dyDescent="0.25">
      <c r="A1455" s="30"/>
      <c r="B1455" s="29"/>
      <c r="C1455" s="28"/>
      <c r="D1455" s="29"/>
      <c r="E1455" s="28"/>
      <c r="F1455" s="8">
        <f t="shared" si="22"/>
        <v>0</v>
      </c>
      <c r="G1455" s="31"/>
      <c r="H1455" s="32"/>
      <c r="O1455" s="11" t="e">
        <f>LOOKUP(A1455,Semanas!A1448:A1499,Semanas!B1448:B1499)</f>
        <v>#N/A</v>
      </c>
      <c r="P1455" s="12" t="e">
        <f>LOOKUP(A1455,Semanas!A1448:A1499,Semanas!C1448:C1499)</f>
        <v>#N/A</v>
      </c>
    </row>
    <row r="1456" spans="1:16" x14ac:dyDescent="0.25">
      <c r="A1456" s="30"/>
      <c r="B1456" s="29"/>
      <c r="C1456" s="28"/>
      <c r="D1456" s="29"/>
      <c r="E1456" s="28"/>
      <c r="F1456" s="8">
        <f t="shared" si="22"/>
        <v>0</v>
      </c>
      <c r="G1456" s="31"/>
      <c r="H1456" s="32"/>
      <c r="O1456" s="11" t="e">
        <f>LOOKUP(A1456,Semanas!A1449:A1500,Semanas!B1449:B1500)</f>
        <v>#N/A</v>
      </c>
      <c r="P1456" s="12" t="e">
        <f>LOOKUP(A1456,Semanas!A1449:A1500,Semanas!C1449:C1500)</f>
        <v>#N/A</v>
      </c>
    </row>
    <row r="1457" spans="1:16" x14ac:dyDescent="0.25">
      <c r="A1457" s="30"/>
      <c r="B1457" s="29"/>
      <c r="C1457" s="28"/>
      <c r="D1457" s="29"/>
      <c r="E1457" s="28"/>
      <c r="F1457" s="8">
        <f t="shared" si="22"/>
        <v>0</v>
      </c>
      <c r="G1457" s="31"/>
      <c r="H1457" s="32"/>
      <c r="O1457" s="11" t="e">
        <f>LOOKUP(A1457,Semanas!A1450:A1501,Semanas!B1450:B1501)</f>
        <v>#N/A</v>
      </c>
      <c r="P1457" s="12" t="e">
        <f>LOOKUP(A1457,Semanas!A1450:A1501,Semanas!C1450:C1501)</f>
        <v>#N/A</v>
      </c>
    </row>
    <row r="1458" spans="1:16" x14ac:dyDescent="0.25">
      <c r="A1458" s="30"/>
      <c r="B1458" s="29"/>
      <c r="C1458" s="28"/>
      <c r="D1458" s="29"/>
      <c r="E1458" s="28"/>
      <c r="F1458" s="8">
        <f t="shared" si="22"/>
        <v>0</v>
      </c>
      <c r="G1458" s="31"/>
      <c r="H1458" s="32"/>
      <c r="O1458" s="11" t="e">
        <f>LOOKUP(A1458,Semanas!A1451:A1502,Semanas!B1451:B1502)</f>
        <v>#N/A</v>
      </c>
      <c r="P1458" s="12" t="e">
        <f>LOOKUP(A1458,Semanas!A1451:A1502,Semanas!C1451:C1502)</f>
        <v>#N/A</v>
      </c>
    </row>
    <row r="1459" spans="1:16" x14ac:dyDescent="0.25">
      <c r="A1459" s="30"/>
      <c r="B1459" s="29"/>
      <c r="C1459" s="28"/>
      <c r="D1459" s="29"/>
      <c r="E1459" s="28"/>
      <c r="F1459" s="8">
        <f t="shared" si="22"/>
        <v>0</v>
      </c>
      <c r="G1459" s="31"/>
      <c r="H1459" s="32"/>
      <c r="O1459" s="11" t="e">
        <f>LOOKUP(A1459,Semanas!A1452:A1503,Semanas!B1452:B1503)</f>
        <v>#N/A</v>
      </c>
      <c r="P1459" s="12" t="e">
        <f>LOOKUP(A1459,Semanas!A1452:A1503,Semanas!C1452:C1503)</f>
        <v>#N/A</v>
      </c>
    </row>
    <row r="1460" spans="1:16" x14ac:dyDescent="0.25">
      <c r="A1460" s="30"/>
      <c r="B1460" s="29"/>
      <c r="C1460" s="28"/>
      <c r="D1460" s="29"/>
      <c r="E1460" s="28"/>
      <c r="F1460" s="8">
        <f t="shared" si="22"/>
        <v>0</v>
      </c>
      <c r="G1460" s="31"/>
      <c r="H1460" s="32"/>
      <c r="O1460" s="11" t="e">
        <f>LOOKUP(A1460,Semanas!A1453:A1504,Semanas!B1453:B1504)</f>
        <v>#N/A</v>
      </c>
      <c r="P1460" s="12" t="e">
        <f>LOOKUP(A1460,Semanas!A1453:A1504,Semanas!C1453:C1504)</f>
        <v>#N/A</v>
      </c>
    </row>
    <row r="1461" spans="1:16" x14ac:dyDescent="0.25">
      <c r="A1461" s="30"/>
      <c r="B1461" s="29"/>
      <c r="C1461" s="28"/>
      <c r="D1461" s="29"/>
      <c r="E1461" s="28"/>
      <c r="F1461" s="8">
        <f t="shared" si="22"/>
        <v>0</v>
      </c>
      <c r="G1461" s="31"/>
      <c r="H1461" s="32"/>
      <c r="O1461" s="11" t="e">
        <f>LOOKUP(A1461,Semanas!A1454:A1505,Semanas!B1454:B1505)</f>
        <v>#N/A</v>
      </c>
      <c r="P1461" s="12" t="e">
        <f>LOOKUP(A1461,Semanas!A1454:A1505,Semanas!C1454:C1505)</f>
        <v>#N/A</v>
      </c>
    </row>
    <row r="1462" spans="1:16" x14ac:dyDescent="0.25">
      <c r="A1462" s="30"/>
      <c r="B1462" s="29"/>
      <c r="C1462" s="28"/>
      <c r="D1462" s="29"/>
      <c r="E1462" s="28"/>
      <c r="F1462" s="8">
        <f t="shared" si="22"/>
        <v>0</v>
      </c>
      <c r="G1462" s="31"/>
      <c r="H1462" s="32"/>
      <c r="O1462" s="11" t="e">
        <f>LOOKUP(A1462,Semanas!A1455:A1506,Semanas!B1455:B1506)</f>
        <v>#N/A</v>
      </c>
      <c r="P1462" s="12" t="e">
        <f>LOOKUP(A1462,Semanas!A1455:A1506,Semanas!C1455:C1506)</f>
        <v>#N/A</v>
      </c>
    </row>
    <row r="1463" spans="1:16" x14ac:dyDescent="0.25">
      <c r="A1463" s="30"/>
      <c r="B1463" s="29"/>
      <c r="C1463" s="28"/>
      <c r="D1463" s="29"/>
      <c r="E1463" s="28"/>
      <c r="F1463" s="8">
        <f t="shared" si="22"/>
        <v>0</v>
      </c>
      <c r="G1463" s="31"/>
      <c r="H1463" s="32"/>
      <c r="O1463" s="11" t="e">
        <f>LOOKUP(A1463,Semanas!A1456:A1507,Semanas!B1456:B1507)</f>
        <v>#N/A</v>
      </c>
      <c r="P1463" s="12" t="e">
        <f>LOOKUP(A1463,Semanas!A1456:A1507,Semanas!C1456:C1507)</f>
        <v>#N/A</v>
      </c>
    </row>
    <row r="1464" spans="1:16" x14ac:dyDescent="0.25">
      <c r="A1464" s="30"/>
      <c r="B1464" s="29"/>
      <c r="C1464" s="28"/>
      <c r="D1464" s="29"/>
      <c r="E1464" s="28"/>
      <c r="F1464" s="8">
        <f t="shared" si="22"/>
        <v>0</v>
      </c>
      <c r="G1464" s="31"/>
      <c r="H1464" s="32"/>
      <c r="O1464" s="11" t="e">
        <f>LOOKUP(A1464,Semanas!A1457:A1508,Semanas!B1457:B1508)</f>
        <v>#N/A</v>
      </c>
      <c r="P1464" s="12" t="e">
        <f>LOOKUP(A1464,Semanas!A1457:A1508,Semanas!C1457:C1508)</f>
        <v>#N/A</v>
      </c>
    </row>
    <row r="1465" spans="1:16" x14ac:dyDescent="0.25">
      <c r="A1465" s="30"/>
      <c r="B1465" s="29"/>
      <c r="C1465" s="28"/>
      <c r="D1465" s="29"/>
      <c r="E1465" s="28"/>
      <c r="F1465" s="8">
        <f t="shared" si="22"/>
        <v>0</v>
      </c>
      <c r="G1465" s="31"/>
      <c r="H1465" s="32"/>
      <c r="O1465" s="11" t="e">
        <f>LOOKUP(A1465,Semanas!A1458:A1509,Semanas!B1458:B1509)</f>
        <v>#N/A</v>
      </c>
      <c r="P1465" s="12" t="e">
        <f>LOOKUP(A1465,Semanas!A1458:A1509,Semanas!C1458:C1509)</f>
        <v>#N/A</v>
      </c>
    </row>
    <row r="1466" spans="1:16" x14ac:dyDescent="0.25">
      <c r="A1466" s="30"/>
      <c r="B1466" s="29"/>
      <c r="C1466" s="28"/>
      <c r="D1466" s="29"/>
      <c r="E1466" s="28"/>
      <c r="F1466" s="8">
        <f t="shared" si="22"/>
        <v>0</v>
      </c>
      <c r="G1466" s="31"/>
      <c r="H1466" s="32"/>
      <c r="O1466" s="11" t="e">
        <f>LOOKUP(A1466,Semanas!A1459:A1510,Semanas!B1459:B1510)</f>
        <v>#N/A</v>
      </c>
      <c r="P1466" s="12" t="e">
        <f>LOOKUP(A1466,Semanas!A1459:A1510,Semanas!C1459:C1510)</f>
        <v>#N/A</v>
      </c>
    </row>
    <row r="1467" spans="1:16" x14ac:dyDescent="0.25">
      <c r="A1467" s="30"/>
      <c r="B1467" s="29"/>
      <c r="C1467" s="28"/>
      <c r="D1467" s="29"/>
      <c r="E1467" s="28"/>
      <c r="F1467" s="8">
        <f t="shared" si="22"/>
        <v>0</v>
      </c>
      <c r="G1467" s="31"/>
      <c r="H1467" s="32"/>
      <c r="O1467" s="11" t="e">
        <f>LOOKUP(A1467,Semanas!A1460:A1511,Semanas!B1460:B1511)</f>
        <v>#N/A</v>
      </c>
      <c r="P1467" s="12" t="e">
        <f>LOOKUP(A1467,Semanas!A1460:A1511,Semanas!C1460:C1511)</f>
        <v>#N/A</v>
      </c>
    </row>
    <row r="1468" spans="1:16" x14ac:dyDescent="0.25">
      <c r="A1468" s="30"/>
      <c r="B1468" s="29"/>
      <c r="C1468" s="28"/>
      <c r="D1468" s="29"/>
      <c r="E1468" s="28"/>
      <c r="F1468" s="8">
        <f t="shared" si="22"/>
        <v>0</v>
      </c>
      <c r="G1468" s="31"/>
      <c r="H1468" s="32"/>
      <c r="O1468" s="11" t="e">
        <f>LOOKUP(A1468,Semanas!A1461:A1512,Semanas!B1461:B1512)</f>
        <v>#N/A</v>
      </c>
      <c r="P1468" s="12" t="e">
        <f>LOOKUP(A1468,Semanas!A1461:A1512,Semanas!C1461:C1512)</f>
        <v>#N/A</v>
      </c>
    </row>
    <row r="1469" spans="1:16" x14ac:dyDescent="0.25">
      <c r="A1469" s="30"/>
      <c r="B1469" s="29"/>
      <c r="C1469" s="28"/>
      <c r="D1469" s="29"/>
      <c r="E1469" s="28"/>
      <c r="F1469" s="8">
        <f t="shared" si="22"/>
        <v>0</v>
      </c>
      <c r="G1469" s="31"/>
      <c r="H1469" s="32"/>
      <c r="O1469" s="11" t="e">
        <f>LOOKUP(A1469,Semanas!A1462:A1513,Semanas!B1462:B1513)</f>
        <v>#N/A</v>
      </c>
      <c r="P1469" s="12" t="e">
        <f>LOOKUP(A1469,Semanas!A1462:A1513,Semanas!C1462:C1513)</f>
        <v>#N/A</v>
      </c>
    </row>
    <row r="1470" spans="1:16" x14ac:dyDescent="0.25">
      <c r="A1470" s="30"/>
      <c r="B1470" s="29"/>
      <c r="C1470" s="28"/>
      <c r="D1470" s="29"/>
      <c r="E1470" s="28"/>
      <c r="F1470" s="8">
        <f t="shared" si="22"/>
        <v>0</v>
      </c>
      <c r="G1470" s="31"/>
      <c r="H1470" s="32"/>
      <c r="O1470" s="11" t="e">
        <f>LOOKUP(A1470,Semanas!A1463:A1514,Semanas!B1463:B1514)</f>
        <v>#N/A</v>
      </c>
      <c r="P1470" s="12" t="e">
        <f>LOOKUP(A1470,Semanas!A1463:A1514,Semanas!C1463:C1514)</f>
        <v>#N/A</v>
      </c>
    </row>
    <row r="1471" spans="1:16" x14ac:dyDescent="0.25">
      <c r="A1471" s="30"/>
      <c r="B1471" s="29"/>
      <c r="C1471" s="28"/>
      <c r="D1471" s="29"/>
      <c r="E1471" s="28"/>
      <c r="F1471" s="8">
        <f t="shared" si="22"/>
        <v>0</v>
      </c>
      <c r="G1471" s="31"/>
      <c r="H1471" s="32"/>
      <c r="O1471" s="11" t="e">
        <f>LOOKUP(A1471,Semanas!A1464:A1515,Semanas!B1464:B1515)</f>
        <v>#N/A</v>
      </c>
      <c r="P1471" s="12" t="e">
        <f>LOOKUP(A1471,Semanas!A1464:A1515,Semanas!C1464:C1515)</f>
        <v>#N/A</v>
      </c>
    </row>
    <row r="1472" spans="1:16" x14ac:dyDescent="0.25">
      <c r="A1472" s="30"/>
      <c r="B1472" s="29"/>
      <c r="C1472" s="28"/>
      <c r="D1472" s="29"/>
      <c r="E1472" s="28"/>
      <c r="F1472" s="8">
        <f t="shared" si="22"/>
        <v>0</v>
      </c>
      <c r="G1472" s="31"/>
      <c r="H1472" s="32"/>
      <c r="O1472" s="11" t="e">
        <f>LOOKUP(A1472,Semanas!A1465:A1516,Semanas!B1465:B1516)</f>
        <v>#N/A</v>
      </c>
      <c r="P1472" s="12" t="e">
        <f>LOOKUP(A1472,Semanas!A1465:A1516,Semanas!C1465:C1516)</f>
        <v>#N/A</v>
      </c>
    </row>
    <row r="1473" spans="1:16" x14ac:dyDescent="0.25">
      <c r="A1473" s="30"/>
      <c r="B1473" s="29"/>
      <c r="C1473" s="28"/>
      <c r="D1473" s="29"/>
      <c r="E1473" s="28"/>
      <c r="F1473" s="8">
        <f t="shared" si="22"/>
        <v>0</v>
      </c>
      <c r="G1473" s="31"/>
      <c r="H1473" s="32"/>
      <c r="O1473" s="11" t="e">
        <f>LOOKUP(A1473,Semanas!A1466:A1517,Semanas!B1466:B1517)</f>
        <v>#N/A</v>
      </c>
      <c r="P1473" s="12" t="e">
        <f>LOOKUP(A1473,Semanas!A1466:A1517,Semanas!C1466:C1517)</f>
        <v>#N/A</v>
      </c>
    </row>
    <row r="1474" spans="1:16" x14ac:dyDescent="0.25">
      <c r="A1474" s="30"/>
      <c r="B1474" s="29"/>
      <c r="C1474" s="28"/>
      <c r="D1474" s="29"/>
      <c r="E1474" s="28"/>
      <c r="F1474" s="8">
        <f t="shared" si="22"/>
        <v>0</v>
      </c>
      <c r="G1474" s="31"/>
      <c r="H1474" s="32"/>
      <c r="O1474" s="11" t="e">
        <f>LOOKUP(A1474,Semanas!A1467:A1518,Semanas!B1467:B1518)</f>
        <v>#N/A</v>
      </c>
      <c r="P1474" s="12" t="e">
        <f>LOOKUP(A1474,Semanas!A1467:A1518,Semanas!C1467:C1518)</f>
        <v>#N/A</v>
      </c>
    </row>
    <row r="1475" spans="1:16" x14ac:dyDescent="0.25">
      <c r="A1475" s="30"/>
      <c r="B1475" s="29"/>
      <c r="C1475" s="28"/>
      <c r="D1475" s="29"/>
      <c r="E1475" s="28"/>
      <c r="F1475" s="8">
        <f t="shared" si="22"/>
        <v>0</v>
      </c>
      <c r="G1475" s="31"/>
      <c r="H1475" s="32"/>
      <c r="O1475" s="11" t="e">
        <f>LOOKUP(A1475,Semanas!A1468:A1519,Semanas!B1468:B1519)</f>
        <v>#N/A</v>
      </c>
      <c r="P1475" s="12" t="e">
        <f>LOOKUP(A1475,Semanas!A1468:A1519,Semanas!C1468:C1519)</f>
        <v>#N/A</v>
      </c>
    </row>
    <row r="1476" spans="1:16" x14ac:dyDescent="0.25">
      <c r="A1476" s="30"/>
      <c r="B1476" s="29"/>
      <c r="C1476" s="28"/>
      <c r="D1476" s="29"/>
      <c r="E1476" s="28"/>
      <c r="F1476" s="8">
        <f t="shared" si="22"/>
        <v>0</v>
      </c>
      <c r="G1476" s="31"/>
      <c r="H1476" s="32"/>
      <c r="O1476" s="11" t="e">
        <f>LOOKUP(A1476,Semanas!A1469:A1520,Semanas!B1469:B1520)</f>
        <v>#N/A</v>
      </c>
      <c r="P1476" s="12" t="e">
        <f>LOOKUP(A1476,Semanas!A1469:A1520,Semanas!C1469:C1520)</f>
        <v>#N/A</v>
      </c>
    </row>
    <row r="1477" spans="1:16" x14ac:dyDescent="0.25">
      <c r="A1477" s="30"/>
      <c r="B1477" s="29"/>
      <c r="C1477" s="28"/>
      <c r="D1477" s="29"/>
      <c r="E1477" s="28"/>
      <c r="F1477" s="8">
        <f t="shared" si="22"/>
        <v>0</v>
      </c>
      <c r="G1477" s="31"/>
      <c r="H1477" s="32"/>
      <c r="O1477" s="11" t="e">
        <f>LOOKUP(A1477,Semanas!A1470:A1521,Semanas!B1470:B1521)</f>
        <v>#N/A</v>
      </c>
      <c r="P1477" s="12" t="e">
        <f>LOOKUP(A1477,Semanas!A1470:A1521,Semanas!C1470:C1521)</f>
        <v>#N/A</v>
      </c>
    </row>
    <row r="1478" spans="1:16" x14ac:dyDescent="0.25">
      <c r="A1478" s="30"/>
      <c r="B1478" s="29"/>
      <c r="C1478" s="28"/>
      <c r="D1478" s="29"/>
      <c r="E1478" s="28"/>
      <c r="F1478" s="8">
        <f t="shared" si="22"/>
        <v>0</v>
      </c>
      <c r="G1478" s="31"/>
      <c r="H1478" s="32"/>
      <c r="O1478" s="11" t="e">
        <f>LOOKUP(A1478,Semanas!A1471:A1522,Semanas!B1471:B1522)</f>
        <v>#N/A</v>
      </c>
      <c r="P1478" s="12" t="e">
        <f>LOOKUP(A1478,Semanas!A1471:A1522,Semanas!C1471:C1522)</f>
        <v>#N/A</v>
      </c>
    </row>
    <row r="1479" spans="1:16" x14ac:dyDescent="0.25">
      <c r="A1479" s="30"/>
      <c r="B1479" s="29"/>
      <c r="C1479" s="28"/>
      <c r="D1479" s="29"/>
      <c r="E1479" s="28"/>
      <c r="F1479" s="8">
        <f t="shared" si="22"/>
        <v>0</v>
      </c>
      <c r="G1479" s="31"/>
      <c r="H1479" s="32"/>
      <c r="O1479" s="11" t="e">
        <f>LOOKUP(A1479,Semanas!A1472:A1523,Semanas!B1472:B1523)</f>
        <v>#N/A</v>
      </c>
      <c r="P1479" s="12" t="e">
        <f>LOOKUP(A1479,Semanas!A1472:A1523,Semanas!C1472:C1523)</f>
        <v>#N/A</v>
      </c>
    </row>
    <row r="1480" spans="1:16" x14ac:dyDescent="0.25">
      <c r="A1480" s="30"/>
      <c r="B1480" s="29"/>
      <c r="C1480" s="28"/>
      <c r="D1480" s="29"/>
      <c r="E1480" s="28"/>
      <c r="F1480" s="8">
        <f t="shared" si="22"/>
        <v>0</v>
      </c>
      <c r="G1480" s="31"/>
      <c r="H1480" s="32"/>
      <c r="O1480" s="11" t="e">
        <f>LOOKUP(A1480,Semanas!A1473:A1524,Semanas!B1473:B1524)</f>
        <v>#N/A</v>
      </c>
      <c r="P1480" s="12" t="e">
        <f>LOOKUP(A1480,Semanas!A1473:A1524,Semanas!C1473:C1524)</f>
        <v>#N/A</v>
      </c>
    </row>
    <row r="1481" spans="1:16" x14ac:dyDescent="0.25">
      <c r="A1481" s="30"/>
      <c r="B1481" s="29"/>
      <c r="C1481" s="28"/>
      <c r="D1481" s="29"/>
      <c r="E1481" s="28"/>
      <c r="F1481" s="8">
        <f t="shared" si="22"/>
        <v>0</v>
      </c>
      <c r="G1481" s="31"/>
      <c r="H1481" s="32"/>
      <c r="O1481" s="11" t="e">
        <f>LOOKUP(A1481,Semanas!A1474:A1525,Semanas!B1474:B1525)</f>
        <v>#N/A</v>
      </c>
      <c r="P1481" s="12" t="e">
        <f>LOOKUP(A1481,Semanas!A1474:A1525,Semanas!C1474:C1525)</f>
        <v>#N/A</v>
      </c>
    </row>
    <row r="1482" spans="1:16" x14ac:dyDescent="0.25">
      <c r="A1482" s="30"/>
      <c r="B1482" s="29"/>
      <c r="C1482" s="28"/>
      <c r="D1482" s="29"/>
      <c r="E1482" s="28"/>
      <c r="F1482" s="8">
        <f t="shared" si="22"/>
        <v>0</v>
      </c>
      <c r="G1482" s="31"/>
      <c r="H1482" s="32"/>
      <c r="O1482" s="11" t="e">
        <f>LOOKUP(A1482,Semanas!A1475:A1526,Semanas!B1475:B1526)</f>
        <v>#N/A</v>
      </c>
      <c r="P1482" s="12" t="e">
        <f>LOOKUP(A1482,Semanas!A1475:A1526,Semanas!C1475:C1526)</f>
        <v>#N/A</v>
      </c>
    </row>
    <row r="1483" spans="1:16" x14ac:dyDescent="0.25">
      <c r="A1483" s="30"/>
      <c r="B1483" s="29"/>
      <c r="C1483" s="28"/>
      <c r="D1483" s="29"/>
      <c r="E1483" s="28"/>
      <c r="F1483" s="8">
        <f t="shared" ref="F1483:F1546" si="23">((D1483+E1483)-(B1483+C1483))*24</f>
        <v>0</v>
      </c>
      <c r="G1483" s="31"/>
      <c r="H1483" s="32"/>
      <c r="O1483" s="11" t="e">
        <f>LOOKUP(A1483,Semanas!A1476:A1527,Semanas!B1476:B1527)</f>
        <v>#N/A</v>
      </c>
      <c r="P1483" s="12" t="e">
        <f>LOOKUP(A1483,Semanas!A1476:A1527,Semanas!C1476:C1527)</f>
        <v>#N/A</v>
      </c>
    </row>
    <row r="1484" spans="1:16" x14ac:dyDescent="0.25">
      <c r="A1484" s="30"/>
      <c r="B1484" s="29"/>
      <c r="C1484" s="28"/>
      <c r="D1484" s="29"/>
      <c r="E1484" s="28"/>
      <c r="F1484" s="8">
        <f t="shared" si="23"/>
        <v>0</v>
      </c>
      <c r="G1484" s="31"/>
      <c r="H1484" s="32"/>
      <c r="O1484" s="11" t="e">
        <f>LOOKUP(A1484,Semanas!A1477:A1528,Semanas!B1477:B1528)</f>
        <v>#N/A</v>
      </c>
      <c r="P1484" s="12" t="e">
        <f>LOOKUP(A1484,Semanas!A1477:A1528,Semanas!C1477:C1528)</f>
        <v>#N/A</v>
      </c>
    </row>
    <row r="1485" spans="1:16" x14ac:dyDescent="0.25">
      <c r="A1485" s="30"/>
      <c r="B1485" s="29"/>
      <c r="C1485" s="28"/>
      <c r="D1485" s="29"/>
      <c r="E1485" s="28"/>
      <c r="F1485" s="8">
        <f t="shared" si="23"/>
        <v>0</v>
      </c>
      <c r="G1485" s="31"/>
      <c r="H1485" s="32"/>
      <c r="O1485" s="11" t="e">
        <f>LOOKUP(A1485,Semanas!A1478:A1529,Semanas!B1478:B1529)</f>
        <v>#N/A</v>
      </c>
      <c r="P1485" s="12" t="e">
        <f>LOOKUP(A1485,Semanas!A1478:A1529,Semanas!C1478:C1529)</f>
        <v>#N/A</v>
      </c>
    </row>
    <row r="1486" spans="1:16" x14ac:dyDescent="0.25">
      <c r="A1486" s="30"/>
      <c r="B1486" s="29"/>
      <c r="C1486" s="28"/>
      <c r="D1486" s="29"/>
      <c r="E1486" s="28"/>
      <c r="F1486" s="8">
        <f t="shared" si="23"/>
        <v>0</v>
      </c>
      <c r="G1486" s="31"/>
      <c r="H1486" s="32"/>
      <c r="O1486" s="11" t="e">
        <f>LOOKUP(A1486,Semanas!A1479:A1530,Semanas!B1479:B1530)</f>
        <v>#N/A</v>
      </c>
      <c r="P1486" s="12" t="e">
        <f>LOOKUP(A1486,Semanas!A1479:A1530,Semanas!C1479:C1530)</f>
        <v>#N/A</v>
      </c>
    </row>
    <row r="1487" spans="1:16" x14ac:dyDescent="0.25">
      <c r="A1487" s="30"/>
      <c r="B1487" s="29"/>
      <c r="C1487" s="28"/>
      <c r="D1487" s="29"/>
      <c r="E1487" s="28"/>
      <c r="F1487" s="8">
        <f t="shared" si="23"/>
        <v>0</v>
      </c>
      <c r="G1487" s="31"/>
      <c r="H1487" s="32"/>
      <c r="O1487" s="11" t="e">
        <f>LOOKUP(A1487,Semanas!A1480:A1531,Semanas!B1480:B1531)</f>
        <v>#N/A</v>
      </c>
      <c r="P1487" s="12" t="e">
        <f>LOOKUP(A1487,Semanas!A1480:A1531,Semanas!C1480:C1531)</f>
        <v>#N/A</v>
      </c>
    </row>
    <row r="1488" spans="1:16" x14ac:dyDescent="0.25">
      <c r="A1488" s="30"/>
      <c r="B1488" s="29"/>
      <c r="C1488" s="28"/>
      <c r="D1488" s="29"/>
      <c r="E1488" s="28"/>
      <c r="F1488" s="8">
        <f t="shared" si="23"/>
        <v>0</v>
      </c>
      <c r="G1488" s="31"/>
      <c r="H1488" s="32"/>
      <c r="O1488" s="11" t="e">
        <f>LOOKUP(A1488,Semanas!A1481:A1532,Semanas!B1481:B1532)</f>
        <v>#N/A</v>
      </c>
      <c r="P1488" s="12" t="e">
        <f>LOOKUP(A1488,Semanas!A1481:A1532,Semanas!C1481:C1532)</f>
        <v>#N/A</v>
      </c>
    </row>
    <row r="1489" spans="1:16" x14ac:dyDescent="0.25">
      <c r="A1489" s="30"/>
      <c r="B1489" s="29"/>
      <c r="C1489" s="28"/>
      <c r="D1489" s="29"/>
      <c r="E1489" s="28"/>
      <c r="F1489" s="8">
        <f t="shared" si="23"/>
        <v>0</v>
      </c>
      <c r="G1489" s="31"/>
      <c r="H1489" s="32"/>
      <c r="O1489" s="11" t="e">
        <f>LOOKUP(A1489,Semanas!A1482:A1533,Semanas!B1482:B1533)</f>
        <v>#N/A</v>
      </c>
      <c r="P1489" s="12" t="e">
        <f>LOOKUP(A1489,Semanas!A1482:A1533,Semanas!C1482:C1533)</f>
        <v>#N/A</v>
      </c>
    </row>
    <row r="1490" spans="1:16" x14ac:dyDescent="0.25">
      <c r="A1490" s="30"/>
      <c r="B1490" s="29"/>
      <c r="C1490" s="28"/>
      <c r="D1490" s="29"/>
      <c r="E1490" s="28"/>
      <c r="F1490" s="8">
        <f t="shared" si="23"/>
        <v>0</v>
      </c>
      <c r="G1490" s="31"/>
      <c r="H1490" s="32"/>
      <c r="O1490" s="11" t="e">
        <f>LOOKUP(A1490,Semanas!A1483:A1534,Semanas!B1483:B1534)</f>
        <v>#N/A</v>
      </c>
      <c r="P1490" s="12" t="e">
        <f>LOOKUP(A1490,Semanas!A1483:A1534,Semanas!C1483:C1534)</f>
        <v>#N/A</v>
      </c>
    </row>
    <row r="1491" spans="1:16" x14ac:dyDescent="0.25">
      <c r="A1491" s="30"/>
      <c r="B1491" s="29"/>
      <c r="C1491" s="28"/>
      <c r="D1491" s="29"/>
      <c r="E1491" s="28"/>
      <c r="F1491" s="8">
        <f t="shared" si="23"/>
        <v>0</v>
      </c>
      <c r="G1491" s="31"/>
      <c r="H1491" s="32"/>
      <c r="O1491" s="11" t="e">
        <f>LOOKUP(A1491,Semanas!A1484:A1535,Semanas!B1484:B1535)</f>
        <v>#N/A</v>
      </c>
      <c r="P1491" s="12" t="e">
        <f>LOOKUP(A1491,Semanas!A1484:A1535,Semanas!C1484:C1535)</f>
        <v>#N/A</v>
      </c>
    </row>
    <row r="1492" spans="1:16" x14ac:dyDescent="0.25">
      <c r="A1492" s="30"/>
      <c r="B1492" s="29"/>
      <c r="C1492" s="28"/>
      <c r="D1492" s="29"/>
      <c r="E1492" s="28"/>
      <c r="F1492" s="8">
        <f t="shared" si="23"/>
        <v>0</v>
      </c>
      <c r="G1492" s="31"/>
      <c r="H1492" s="32"/>
      <c r="O1492" s="11" t="e">
        <f>LOOKUP(A1492,Semanas!A1485:A1536,Semanas!B1485:B1536)</f>
        <v>#N/A</v>
      </c>
      <c r="P1492" s="12" t="e">
        <f>LOOKUP(A1492,Semanas!A1485:A1536,Semanas!C1485:C1536)</f>
        <v>#N/A</v>
      </c>
    </row>
    <row r="1493" spans="1:16" x14ac:dyDescent="0.25">
      <c r="A1493" s="30"/>
      <c r="B1493" s="29"/>
      <c r="C1493" s="28"/>
      <c r="D1493" s="29"/>
      <c r="E1493" s="28"/>
      <c r="F1493" s="8">
        <f t="shared" si="23"/>
        <v>0</v>
      </c>
      <c r="G1493" s="31"/>
      <c r="H1493" s="32"/>
      <c r="O1493" s="11" t="e">
        <f>LOOKUP(A1493,Semanas!A1486:A1537,Semanas!B1486:B1537)</f>
        <v>#N/A</v>
      </c>
      <c r="P1493" s="12" t="e">
        <f>LOOKUP(A1493,Semanas!A1486:A1537,Semanas!C1486:C1537)</f>
        <v>#N/A</v>
      </c>
    </row>
    <row r="1494" spans="1:16" x14ac:dyDescent="0.25">
      <c r="A1494" s="30"/>
      <c r="B1494" s="29"/>
      <c r="C1494" s="28"/>
      <c r="D1494" s="29"/>
      <c r="E1494" s="28"/>
      <c r="F1494" s="8">
        <f t="shared" si="23"/>
        <v>0</v>
      </c>
      <c r="G1494" s="31"/>
      <c r="H1494" s="32"/>
      <c r="O1494" s="11" t="e">
        <f>LOOKUP(A1494,Semanas!A1487:A1538,Semanas!B1487:B1538)</f>
        <v>#N/A</v>
      </c>
      <c r="P1494" s="12" t="e">
        <f>LOOKUP(A1494,Semanas!A1487:A1538,Semanas!C1487:C1538)</f>
        <v>#N/A</v>
      </c>
    </row>
    <row r="1495" spans="1:16" x14ac:dyDescent="0.25">
      <c r="A1495" s="30"/>
      <c r="B1495" s="29"/>
      <c r="C1495" s="28"/>
      <c r="D1495" s="29"/>
      <c r="E1495" s="28"/>
      <c r="F1495" s="8">
        <f t="shared" si="23"/>
        <v>0</v>
      </c>
      <c r="G1495" s="31"/>
      <c r="H1495" s="32"/>
      <c r="O1495" s="11" t="e">
        <f>LOOKUP(A1495,Semanas!A1488:A1539,Semanas!B1488:B1539)</f>
        <v>#N/A</v>
      </c>
      <c r="P1495" s="12" t="e">
        <f>LOOKUP(A1495,Semanas!A1488:A1539,Semanas!C1488:C1539)</f>
        <v>#N/A</v>
      </c>
    </row>
    <row r="1496" spans="1:16" x14ac:dyDescent="0.25">
      <c r="A1496" s="30"/>
      <c r="B1496" s="29"/>
      <c r="C1496" s="28"/>
      <c r="D1496" s="29"/>
      <c r="E1496" s="28"/>
      <c r="F1496" s="8">
        <f t="shared" si="23"/>
        <v>0</v>
      </c>
      <c r="G1496" s="31"/>
      <c r="H1496" s="32"/>
      <c r="O1496" s="11" t="e">
        <f>LOOKUP(A1496,Semanas!A1489:A1540,Semanas!B1489:B1540)</f>
        <v>#N/A</v>
      </c>
      <c r="P1496" s="12" t="e">
        <f>LOOKUP(A1496,Semanas!A1489:A1540,Semanas!C1489:C1540)</f>
        <v>#N/A</v>
      </c>
    </row>
    <row r="1497" spans="1:16" x14ac:dyDescent="0.25">
      <c r="A1497" s="30"/>
      <c r="B1497" s="29"/>
      <c r="C1497" s="28"/>
      <c r="D1497" s="29"/>
      <c r="E1497" s="28"/>
      <c r="F1497" s="8">
        <f t="shared" si="23"/>
        <v>0</v>
      </c>
      <c r="G1497" s="31"/>
      <c r="H1497" s="32"/>
      <c r="O1497" s="11" t="e">
        <f>LOOKUP(A1497,Semanas!A1490:A1541,Semanas!B1490:B1541)</f>
        <v>#N/A</v>
      </c>
      <c r="P1497" s="12" t="e">
        <f>LOOKUP(A1497,Semanas!A1490:A1541,Semanas!C1490:C1541)</f>
        <v>#N/A</v>
      </c>
    </row>
    <row r="1498" spans="1:16" x14ac:dyDescent="0.25">
      <c r="A1498" s="30"/>
      <c r="B1498" s="29"/>
      <c r="C1498" s="28"/>
      <c r="D1498" s="29"/>
      <c r="E1498" s="28"/>
      <c r="F1498" s="8">
        <f t="shared" si="23"/>
        <v>0</v>
      </c>
      <c r="G1498" s="31"/>
      <c r="H1498" s="32"/>
      <c r="O1498" s="11" t="e">
        <f>LOOKUP(A1498,Semanas!A1491:A1542,Semanas!B1491:B1542)</f>
        <v>#N/A</v>
      </c>
      <c r="P1498" s="12" t="e">
        <f>LOOKUP(A1498,Semanas!A1491:A1542,Semanas!C1491:C1542)</f>
        <v>#N/A</v>
      </c>
    </row>
    <row r="1499" spans="1:16" x14ac:dyDescent="0.25">
      <c r="A1499" s="30"/>
      <c r="B1499" s="29"/>
      <c r="C1499" s="28"/>
      <c r="D1499" s="29"/>
      <c r="E1499" s="28"/>
      <c r="F1499" s="8">
        <f t="shared" si="23"/>
        <v>0</v>
      </c>
      <c r="G1499" s="31"/>
      <c r="H1499" s="32"/>
      <c r="O1499" s="11" t="e">
        <f>LOOKUP(A1499,Semanas!A1492:A1543,Semanas!B1492:B1543)</f>
        <v>#N/A</v>
      </c>
      <c r="P1499" s="12" t="e">
        <f>LOOKUP(A1499,Semanas!A1492:A1543,Semanas!C1492:C1543)</f>
        <v>#N/A</v>
      </c>
    </row>
    <row r="1500" spans="1:16" x14ac:dyDescent="0.25">
      <c r="A1500" s="30"/>
      <c r="B1500" s="29"/>
      <c r="C1500" s="28"/>
      <c r="D1500" s="29"/>
      <c r="E1500" s="28"/>
      <c r="F1500" s="8">
        <f t="shared" si="23"/>
        <v>0</v>
      </c>
      <c r="G1500" s="31"/>
      <c r="H1500" s="32"/>
      <c r="O1500" s="11" t="e">
        <f>LOOKUP(A1500,Semanas!A1493:A1544,Semanas!B1493:B1544)</f>
        <v>#N/A</v>
      </c>
      <c r="P1500" s="12" t="e">
        <f>LOOKUP(A1500,Semanas!A1493:A1544,Semanas!C1493:C1544)</f>
        <v>#N/A</v>
      </c>
    </row>
    <row r="1501" spans="1:16" x14ac:dyDescent="0.25">
      <c r="A1501" s="30"/>
      <c r="B1501" s="29"/>
      <c r="C1501" s="28"/>
      <c r="D1501" s="29"/>
      <c r="E1501" s="28"/>
      <c r="F1501" s="8">
        <f t="shared" si="23"/>
        <v>0</v>
      </c>
      <c r="G1501" s="31"/>
      <c r="H1501" s="32"/>
      <c r="O1501" s="11" t="e">
        <f>LOOKUP(A1501,Semanas!A1494:A1545,Semanas!B1494:B1545)</f>
        <v>#N/A</v>
      </c>
      <c r="P1501" s="12" t="e">
        <f>LOOKUP(A1501,Semanas!A1494:A1545,Semanas!C1494:C1545)</f>
        <v>#N/A</v>
      </c>
    </row>
    <row r="1502" spans="1:16" x14ac:dyDescent="0.25">
      <c r="A1502" s="30"/>
      <c r="B1502" s="29"/>
      <c r="C1502" s="28"/>
      <c r="D1502" s="29"/>
      <c r="E1502" s="28"/>
      <c r="F1502" s="8">
        <f t="shared" si="23"/>
        <v>0</v>
      </c>
      <c r="G1502" s="31"/>
      <c r="H1502" s="32"/>
      <c r="O1502" s="11" t="e">
        <f>LOOKUP(A1502,Semanas!A1495:A1546,Semanas!B1495:B1546)</f>
        <v>#N/A</v>
      </c>
      <c r="P1502" s="12" t="e">
        <f>LOOKUP(A1502,Semanas!A1495:A1546,Semanas!C1495:C1546)</f>
        <v>#N/A</v>
      </c>
    </row>
    <row r="1503" spans="1:16" x14ac:dyDescent="0.25">
      <c r="A1503" s="30"/>
      <c r="B1503" s="29"/>
      <c r="C1503" s="28"/>
      <c r="D1503" s="29"/>
      <c r="E1503" s="28"/>
      <c r="F1503" s="8">
        <f t="shared" si="23"/>
        <v>0</v>
      </c>
      <c r="G1503" s="31"/>
      <c r="H1503" s="32"/>
      <c r="O1503" s="11" t="e">
        <f>LOOKUP(A1503,Semanas!A1496:A1547,Semanas!B1496:B1547)</f>
        <v>#N/A</v>
      </c>
      <c r="P1503" s="12" t="e">
        <f>LOOKUP(A1503,Semanas!A1496:A1547,Semanas!C1496:C1547)</f>
        <v>#N/A</v>
      </c>
    </row>
    <row r="1504" spans="1:16" x14ac:dyDescent="0.25">
      <c r="A1504" s="30"/>
      <c r="B1504" s="29"/>
      <c r="C1504" s="28"/>
      <c r="D1504" s="29"/>
      <c r="E1504" s="28"/>
      <c r="F1504" s="8">
        <f t="shared" si="23"/>
        <v>0</v>
      </c>
      <c r="G1504" s="31"/>
      <c r="H1504" s="32"/>
      <c r="O1504" s="11" t="e">
        <f>LOOKUP(A1504,Semanas!A1497:A1548,Semanas!B1497:B1548)</f>
        <v>#N/A</v>
      </c>
      <c r="P1504" s="12" t="e">
        <f>LOOKUP(A1504,Semanas!A1497:A1548,Semanas!C1497:C1548)</f>
        <v>#N/A</v>
      </c>
    </row>
    <row r="1505" spans="1:16" x14ac:dyDescent="0.25">
      <c r="A1505" s="30"/>
      <c r="B1505" s="29"/>
      <c r="C1505" s="28"/>
      <c r="D1505" s="29"/>
      <c r="E1505" s="28"/>
      <c r="F1505" s="8">
        <f t="shared" si="23"/>
        <v>0</v>
      </c>
      <c r="G1505" s="31"/>
      <c r="H1505" s="32"/>
      <c r="O1505" s="11" t="e">
        <f>LOOKUP(A1505,Semanas!A1498:A1549,Semanas!B1498:B1549)</f>
        <v>#N/A</v>
      </c>
      <c r="P1505" s="12" t="e">
        <f>LOOKUP(A1505,Semanas!A1498:A1549,Semanas!C1498:C1549)</f>
        <v>#N/A</v>
      </c>
    </row>
    <row r="1506" spans="1:16" x14ac:dyDescent="0.25">
      <c r="A1506" s="30"/>
      <c r="B1506" s="29"/>
      <c r="C1506" s="28"/>
      <c r="D1506" s="29"/>
      <c r="E1506" s="28"/>
      <c r="F1506" s="8">
        <f t="shared" si="23"/>
        <v>0</v>
      </c>
      <c r="G1506" s="31"/>
      <c r="H1506" s="32"/>
      <c r="O1506" s="11" t="e">
        <f>LOOKUP(A1506,Semanas!A1499:A1550,Semanas!B1499:B1550)</f>
        <v>#N/A</v>
      </c>
      <c r="P1506" s="12" t="e">
        <f>LOOKUP(A1506,Semanas!A1499:A1550,Semanas!C1499:C1550)</f>
        <v>#N/A</v>
      </c>
    </row>
    <row r="1507" spans="1:16" x14ac:dyDescent="0.25">
      <c r="A1507" s="30"/>
      <c r="B1507" s="29"/>
      <c r="C1507" s="28"/>
      <c r="D1507" s="29"/>
      <c r="E1507" s="28"/>
      <c r="F1507" s="8">
        <f t="shared" si="23"/>
        <v>0</v>
      </c>
      <c r="G1507" s="31"/>
      <c r="H1507" s="32"/>
      <c r="O1507" s="11" t="e">
        <f>LOOKUP(A1507,Semanas!A1500:A1551,Semanas!B1500:B1551)</f>
        <v>#N/A</v>
      </c>
      <c r="P1507" s="12" t="e">
        <f>LOOKUP(A1507,Semanas!A1500:A1551,Semanas!C1500:C1551)</f>
        <v>#N/A</v>
      </c>
    </row>
    <row r="1508" spans="1:16" x14ac:dyDescent="0.25">
      <c r="A1508" s="30"/>
      <c r="B1508" s="29"/>
      <c r="C1508" s="28"/>
      <c r="D1508" s="29"/>
      <c r="E1508" s="28"/>
      <c r="F1508" s="8">
        <f t="shared" si="23"/>
        <v>0</v>
      </c>
      <c r="G1508" s="31"/>
      <c r="H1508" s="32"/>
      <c r="O1508" s="11" t="e">
        <f>LOOKUP(A1508,Semanas!A1501:A1552,Semanas!B1501:B1552)</f>
        <v>#N/A</v>
      </c>
      <c r="P1508" s="12" t="e">
        <f>LOOKUP(A1508,Semanas!A1501:A1552,Semanas!C1501:C1552)</f>
        <v>#N/A</v>
      </c>
    </row>
    <row r="1509" spans="1:16" x14ac:dyDescent="0.25">
      <c r="A1509" s="30"/>
      <c r="B1509" s="29"/>
      <c r="C1509" s="28"/>
      <c r="D1509" s="29"/>
      <c r="E1509" s="28"/>
      <c r="F1509" s="8">
        <f t="shared" si="23"/>
        <v>0</v>
      </c>
      <c r="G1509" s="31"/>
      <c r="H1509" s="32"/>
      <c r="O1509" s="11" t="e">
        <f>LOOKUP(A1509,Semanas!A1502:A1553,Semanas!B1502:B1553)</f>
        <v>#N/A</v>
      </c>
      <c r="P1509" s="12" t="e">
        <f>LOOKUP(A1509,Semanas!A1502:A1553,Semanas!C1502:C1553)</f>
        <v>#N/A</v>
      </c>
    </row>
    <row r="1510" spans="1:16" x14ac:dyDescent="0.25">
      <c r="A1510" s="30"/>
      <c r="B1510" s="29"/>
      <c r="C1510" s="28"/>
      <c r="D1510" s="29"/>
      <c r="E1510" s="28"/>
      <c r="F1510" s="8">
        <f t="shared" si="23"/>
        <v>0</v>
      </c>
      <c r="G1510" s="31"/>
      <c r="H1510" s="32"/>
      <c r="O1510" s="11" t="e">
        <f>LOOKUP(A1510,Semanas!A1503:A1554,Semanas!B1503:B1554)</f>
        <v>#N/A</v>
      </c>
      <c r="P1510" s="12" t="e">
        <f>LOOKUP(A1510,Semanas!A1503:A1554,Semanas!C1503:C1554)</f>
        <v>#N/A</v>
      </c>
    </row>
    <row r="1511" spans="1:16" x14ac:dyDescent="0.25">
      <c r="A1511" s="30"/>
      <c r="B1511" s="29"/>
      <c r="C1511" s="28"/>
      <c r="D1511" s="29"/>
      <c r="E1511" s="28"/>
      <c r="F1511" s="8">
        <f t="shared" si="23"/>
        <v>0</v>
      </c>
      <c r="G1511" s="31"/>
      <c r="H1511" s="32"/>
      <c r="O1511" s="11" t="e">
        <f>LOOKUP(A1511,Semanas!A1504:A1555,Semanas!B1504:B1555)</f>
        <v>#N/A</v>
      </c>
      <c r="P1511" s="12" t="e">
        <f>LOOKUP(A1511,Semanas!A1504:A1555,Semanas!C1504:C1555)</f>
        <v>#N/A</v>
      </c>
    </row>
    <row r="1512" spans="1:16" x14ac:dyDescent="0.25">
      <c r="A1512" s="30"/>
      <c r="B1512" s="29"/>
      <c r="C1512" s="28"/>
      <c r="D1512" s="29"/>
      <c r="E1512" s="28"/>
      <c r="F1512" s="8">
        <f t="shared" si="23"/>
        <v>0</v>
      </c>
      <c r="G1512" s="31"/>
      <c r="H1512" s="32"/>
      <c r="O1512" s="11" t="e">
        <f>LOOKUP(A1512,Semanas!A1505:A1556,Semanas!B1505:B1556)</f>
        <v>#N/A</v>
      </c>
      <c r="P1512" s="12" t="e">
        <f>LOOKUP(A1512,Semanas!A1505:A1556,Semanas!C1505:C1556)</f>
        <v>#N/A</v>
      </c>
    </row>
    <row r="1513" spans="1:16" x14ac:dyDescent="0.25">
      <c r="A1513" s="30"/>
      <c r="B1513" s="29"/>
      <c r="C1513" s="28"/>
      <c r="D1513" s="29"/>
      <c r="E1513" s="28"/>
      <c r="F1513" s="8">
        <f t="shared" si="23"/>
        <v>0</v>
      </c>
      <c r="G1513" s="31"/>
      <c r="H1513" s="32"/>
      <c r="O1513" s="11" t="e">
        <f>LOOKUP(A1513,Semanas!A1506:A1557,Semanas!B1506:B1557)</f>
        <v>#N/A</v>
      </c>
      <c r="P1513" s="12" t="e">
        <f>LOOKUP(A1513,Semanas!A1506:A1557,Semanas!C1506:C1557)</f>
        <v>#N/A</v>
      </c>
    </row>
    <row r="1514" spans="1:16" x14ac:dyDescent="0.25">
      <c r="A1514" s="30"/>
      <c r="B1514" s="29"/>
      <c r="C1514" s="28"/>
      <c r="D1514" s="29"/>
      <c r="E1514" s="28"/>
      <c r="F1514" s="8">
        <f t="shared" si="23"/>
        <v>0</v>
      </c>
      <c r="G1514" s="31"/>
      <c r="H1514" s="32"/>
      <c r="O1514" s="11" t="e">
        <f>LOOKUP(A1514,Semanas!A1507:A1558,Semanas!B1507:B1558)</f>
        <v>#N/A</v>
      </c>
      <c r="P1514" s="12" t="e">
        <f>LOOKUP(A1514,Semanas!A1507:A1558,Semanas!C1507:C1558)</f>
        <v>#N/A</v>
      </c>
    </row>
    <row r="1515" spans="1:16" x14ac:dyDescent="0.25">
      <c r="A1515" s="30"/>
      <c r="B1515" s="29"/>
      <c r="C1515" s="28"/>
      <c r="D1515" s="29"/>
      <c r="E1515" s="28"/>
      <c r="F1515" s="8">
        <f t="shared" si="23"/>
        <v>0</v>
      </c>
      <c r="G1515" s="31"/>
      <c r="H1515" s="32"/>
      <c r="O1515" s="11" t="e">
        <f>LOOKUP(A1515,Semanas!A1508:A1559,Semanas!B1508:B1559)</f>
        <v>#N/A</v>
      </c>
      <c r="P1515" s="12" t="e">
        <f>LOOKUP(A1515,Semanas!A1508:A1559,Semanas!C1508:C1559)</f>
        <v>#N/A</v>
      </c>
    </row>
    <row r="1516" spans="1:16" x14ac:dyDescent="0.25">
      <c r="A1516" s="30"/>
      <c r="B1516" s="29"/>
      <c r="C1516" s="28"/>
      <c r="D1516" s="29"/>
      <c r="E1516" s="28"/>
      <c r="F1516" s="8">
        <f t="shared" si="23"/>
        <v>0</v>
      </c>
      <c r="G1516" s="31"/>
      <c r="H1516" s="32"/>
      <c r="O1516" s="11" t="e">
        <f>LOOKUP(A1516,Semanas!A1509:A1560,Semanas!B1509:B1560)</f>
        <v>#N/A</v>
      </c>
      <c r="P1516" s="12" t="e">
        <f>LOOKUP(A1516,Semanas!A1509:A1560,Semanas!C1509:C1560)</f>
        <v>#N/A</v>
      </c>
    </row>
    <row r="1517" spans="1:16" x14ac:dyDescent="0.25">
      <c r="A1517" s="30"/>
      <c r="B1517" s="29"/>
      <c r="C1517" s="28"/>
      <c r="D1517" s="29"/>
      <c r="E1517" s="28"/>
      <c r="F1517" s="8">
        <f t="shared" si="23"/>
        <v>0</v>
      </c>
      <c r="G1517" s="31"/>
      <c r="H1517" s="32"/>
      <c r="O1517" s="11" t="e">
        <f>LOOKUP(A1517,Semanas!A1510:A1561,Semanas!B1510:B1561)</f>
        <v>#N/A</v>
      </c>
      <c r="P1517" s="12" t="e">
        <f>LOOKUP(A1517,Semanas!A1510:A1561,Semanas!C1510:C1561)</f>
        <v>#N/A</v>
      </c>
    </row>
    <row r="1518" spans="1:16" x14ac:dyDescent="0.25">
      <c r="A1518" s="30"/>
      <c r="B1518" s="29"/>
      <c r="C1518" s="28"/>
      <c r="D1518" s="29"/>
      <c r="E1518" s="28"/>
      <c r="F1518" s="8">
        <f t="shared" si="23"/>
        <v>0</v>
      </c>
      <c r="G1518" s="31"/>
      <c r="H1518" s="32"/>
      <c r="O1518" s="11" t="e">
        <f>LOOKUP(A1518,Semanas!A1511:A1562,Semanas!B1511:B1562)</f>
        <v>#N/A</v>
      </c>
      <c r="P1518" s="12" t="e">
        <f>LOOKUP(A1518,Semanas!A1511:A1562,Semanas!C1511:C1562)</f>
        <v>#N/A</v>
      </c>
    </row>
    <row r="1519" spans="1:16" x14ac:dyDescent="0.25">
      <c r="A1519" s="30"/>
      <c r="B1519" s="29"/>
      <c r="C1519" s="28"/>
      <c r="D1519" s="29"/>
      <c r="E1519" s="28"/>
      <c r="F1519" s="8">
        <f t="shared" si="23"/>
        <v>0</v>
      </c>
      <c r="G1519" s="31"/>
      <c r="H1519" s="32"/>
      <c r="O1519" s="11" t="e">
        <f>LOOKUP(A1519,Semanas!A1512:A1563,Semanas!B1512:B1563)</f>
        <v>#N/A</v>
      </c>
      <c r="P1519" s="12" t="e">
        <f>LOOKUP(A1519,Semanas!A1512:A1563,Semanas!C1512:C1563)</f>
        <v>#N/A</v>
      </c>
    </row>
    <row r="1520" spans="1:16" x14ac:dyDescent="0.25">
      <c r="A1520" s="30"/>
      <c r="B1520" s="29"/>
      <c r="C1520" s="28"/>
      <c r="D1520" s="29"/>
      <c r="E1520" s="28"/>
      <c r="F1520" s="8">
        <f t="shared" si="23"/>
        <v>0</v>
      </c>
      <c r="G1520" s="31"/>
      <c r="H1520" s="32"/>
      <c r="O1520" s="11" t="e">
        <f>LOOKUP(A1520,Semanas!A1513:A1564,Semanas!B1513:B1564)</f>
        <v>#N/A</v>
      </c>
      <c r="P1520" s="12" t="e">
        <f>LOOKUP(A1520,Semanas!A1513:A1564,Semanas!C1513:C1564)</f>
        <v>#N/A</v>
      </c>
    </row>
    <row r="1521" spans="1:16" x14ac:dyDescent="0.25">
      <c r="A1521" s="30"/>
      <c r="B1521" s="29"/>
      <c r="C1521" s="28"/>
      <c r="D1521" s="29"/>
      <c r="E1521" s="28"/>
      <c r="F1521" s="8">
        <f t="shared" si="23"/>
        <v>0</v>
      </c>
      <c r="G1521" s="31"/>
      <c r="H1521" s="32"/>
      <c r="O1521" s="11" t="e">
        <f>LOOKUP(A1521,Semanas!A1514:A1565,Semanas!B1514:B1565)</f>
        <v>#N/A</v>
      </c>
      <c r="P1521" s="12" t="e">
        <f>LOOKUP(A1521,Semanas!A1514:A1565,Semanas!C1514:C1565)</f>
        <v>#N/A</v>
      </c>
    </row>
    <row r="1522" spans="1:16" x14ac:dyDescent="0.25">
      <c r="A1522" s="30"/>
      <c r="B1522" s="29"/>
      <c r="C1522" s="28"/>
      <c r="D1522" s="29"/>
      <c r="E1522" s="28"/>
      <c r="F1522" s="8">
        <f t="shared" si="23"/>
        <v>0</v>
      </c>
      <c r="G1522" s="31"/>
      <c r="H1522" s="32"/>
      <c r="O1522" s="11" t="e">
        <f>LOOKUP(A1522,Semanas!A1515:A1566,Semanas!B1515:B1566)</f>
        <v>#N/A</v>
      </c>
      <c r="P1522" s="12" t="e">
        <f>LOOKUP(A1522,Semanas!A1515:A1566,Semanas!C1515:C1566)</f>
        <v>#N/A</v>
      </c>
    </row>
    <row r="1523" spans="1:16" x14ac:dyDescent="0.25">
      <c r="A1523" s="30"/>
      <c r="B1523" s="29"/>
      <c r="C1523" s="28"/>
      <c r="D1523" s="29"/>
      <c r="E1523" s="28"/>
      <c r="F1523" s="8">
        <f t="shared" si="23"/>
        <v>0</v>
      </c>
      <c r="G1523" s="31"/>
      <c r="H1523" s="32"/>
      <c r="O1523" s="11" t="e">
        <f>LOOKUP(A1523,Semanas!A1516:A1567,Semanas!B1516:B1567)</f>
        <v>#N/A</v>
      </c>
      <c r="P1523" s="12" t="e">
        <f>LOOKUP(A1523,Semanas!A1516:A1567,Semanas!C1516:C1567)</f>
        <v>#N/A</v>
      </c>
    </row>
    <row r="1524" spans="1:16" x14ac:dyDescent="0.25">
      <c r="A1524" s="30"/>
      <c r="B1524" s="29"/>
      <c r="C1524" s="28"/>
      <c r="D1524" s="29"/>
      <c r="E1524" s="28"/>
      <c r="F1524" s="8">
        <f t="shared" si="23"/>
        <v>0</v>
      </c>
      <c r="G1524" s="31"/>
      <c r="H1524" s="32"/>
      <c r="O1524" s="11" t="e">
        <f>LOOKUP(A1524,Semanas!A1517:A1568,Semanas!B1517:B1568)</f>
        <v>#N/A</v>
      </c>
      <c r="P1524" s="12" t="e">
        <f>LOOKUP(A1524,Semanas!A1517:A1568,Semanas!C1517:C1568)</f>
        <v>#N/A</v>
      </c>
    </row>
    <row r="1525" spans="1:16" x14ac:dyDescent="0.25">
      <c r="A1525" s="30"/>
      <c r="B1525" s="29"/>
      <c r="C1525" s="28"/>
      <c r="D1525" s="29"/>
      <c r="E1525" s="28"/>
      <c r="F1525" s="8">
        <f t="shared" si="23"/>
        <v>0</v>
      </c>
      <c r="G1525" s="31"/>
      <c r="H1525" s="32"/>
      <c r="O1525" s="11" t="e">
        <f>LOOKUP(A1525,Semanas!A1518:A1569,Semanas!B1518:B1569)</f>
        <v>#N/A</v>
      </c>
      <c r="P1525" s="12" t="e">
        <f>LOOKUP(A1525,Semanas!A1518:A1569,Semanas!C1518:C1569)</f>
        <v>#N/A</v>
      </c>
    </row>
    <row r="1526" spans="1:16" x14ac:dyDescent="0.25">
      <c r="A1526" s="30"/>
      <c r="B1526" s="29"/>
      <c r="C1526" s="28"/>
      <c r="D1526" s="29"/>
      <c r="E1526" s="28"/>
      <c r="F1526" s="8">
        <f t="shared" si="23"/>
        <v>0</v>
      </c>
      <c r="G1526" s="31"/>
      <c r="H1526" s="32"/>
      <c r="O1526" s="11" t="e">
        <f>LOOKUP(A1526,Semanas!A1519:A1570,Semanas!B1519:B1570)</f>
        <v>#N/A</v>
      </c>
      <c r="P1526" s="12" t="e">
        <f>LOOKUP(A1526,Semanas!A1519:A1570,Semanas!C1519:C1570)</f>
        <v>#N/A</v>
      </c>
    </row>
    <row r="1527" spans="1:16" x14ac:dyDescent="0.25">
      <c r="A1527" s="30"/>
      <c r="B1527" s="29"/>
      <c r="C1527" s="28"/>
      <c r="D1527" s="29"/>
      <c r="E1527" s="28"/>
      <c r="F1527" s="8">
        <f t="shared" si="23"/>
        <v>0</v>
      </c>
      <c r="G1527" s="31"/>
      <c r="H1527" s="32"/>
      <c r="O1527" s="11" t="e">
        <f>LOOKUP(A1527,Semanas!A1520:A1571,Semanas!B1520:B1571)</f>
        <v>#N/A</v>
      </c>
      <c r="P1527" s="12" t="e">
        <f>LOOKUP(A1527,Semanas!A1520:A1571,Semanas!C1520:C1571)</f>
        <v>#N/A</v>
      </c>
    </row>
    <row r="1528" spans="1:16" x14ac:dyDescent="0.25">
      <c r="A1528" s="30"/>
      <c r="B1528" s="29"/>
      <c r="C1528" s="28"/>
      <c r="D1528" s="29"/>
      <c r="E1528" s="28"/>
      <c r="F1528" s="8">
        <f t="shared" si="23"/>
        <v>0</v>
      </c>
      <c r="G1528" s="31"/>
      <c r="H1528" s="32"/>
      <c r="O1528" s="11" t="e">
        <f>LOOKUP(A1528,Semanas!A1521:A1572,Semanas!B1521:B1572)</f>
        <v>#N/A</v>
      </c>
      <c r="P1528" s="12" t="e">
        <f>LOOKUP(A1528,Semanas!A1521:A1572,Semanas!C1521:C1572)</f>
        <v>#N/A</v>
      </c>
    </row>
    <row r="1529" spans="1:16" x14ac:dyDescent="0.25">
      <c r="A1529" s="30"/>
      <c r="B1529" s="29"/>
      <c r="C1529" s="28"/>
      <c r="D1529" s="29"/>
      <c r="E1529" s="28"/>
      <c r="F1529" s="8">
        <f t="shared" si="23"/>
        <v>0</v>
      </c>
      <c r="G1529" s="31"/>
      <c r="H1529" s="32"/>
      <c r="O1529" s="11" t="e">
        <f>LOOKUP(A1529,Semanas!A1522:A1573,Semanas!B1522:B1573)</f>
        <v>#N/A</v>
      </c>
      <c r="P1529" s="12" t="e">
        <f>LOOKUP(A1529,Semanas!A1522:A1573,Semanas!C1522:C1573)</f>
        <v>#N/A</v>
      </c>
    </row>
    <row r="1530" spans="1:16" x14ac:dyDescent="0.25">
      <c r="A1530" s="30"/>
      <c r="B1530" s="29"/>
      <c r="C1530" s="28"/>
      <c r="D1530" s="29"/>
      <c r="E1530" s="28"/>
      <c r="F1530" s="8">
        <f t="shared" si="23"/>
        <v>0</v>
      </c>
      <c r="G1530" s="31"/>
      <c r="H1530" s="32"/>
      <c r="O1530" s="11" t="e">
        <f>LOOKUP(A1530,Semanas!A1523:A1574,Semanas!B1523:B1574)</f>
        <v>#N/A</v>
      </c>
      <c r="P1530" s="12" t="e">
        <f>LOOKUP(A1530,Semanas!A1523:A1574,Semanas!C1523:C1574)</f>
        <v>#N/A</v>
      </c>
    </row>
    <row r="1531" spans="1:16" x14ac:dyDescent="0.25">
      <c r="A1531" s="30"/>
      <c r="B1531" s="29"/>
      <c r="C1531" s="28"/>
      <c r="D1531" s="29"/>
      <c r="E1531" s="28"/>
      <c r="F1531" s="8">
        <f t="shared" si="23"/>
        <v>0</v>
      </c>
      <c r="G1531" s="31"/>
      <c r="H1531" s="32"/>
      <c r="O1531" s="11" t="e">
        <f>LOOKUP(A1531,Semanas!A1524:A1575,Semanas!B1524:B1575)</f>
        <v>#N/A</v>
      </c>
      <c r="P1531" s="12" t="e">
        <f>LOOKUP(A1531,Semanas!A1524:A1575,Semanas!C1524:C1575)</f>
        <v>#N/A</v>
      </c>
    </row>
    <row r="1532" spans="1:16" x14ac:dyDescent="0.25">
      <c r="A1532" s="30"/>
      <c r="B1532" s="29"/>
      <c r="C1532" s="28"/>
      <c r="D1532" s="29"/>
      <c r="E1532" s="28"/>
      <c r="F1532" s="8">
        <f t="shared" si="23"/>
        <v>0</v>
      </c>
      <c r="G1532" s="31"/>
      <c r="H1532" s="32"/>
      <c r="O1532" s="11" t="e">
        <f>LOOKUP(A1532,Semanas!A1525:A1576,Semanas!B1525:B1576)</f>
        <v>#N/A</v>
      </c>
      <c r="P1532" s="12" t="e">
        <f>LOOKUP(A1532,Semanas!A1525:A1576,Semanas!C1525:C1576)</f>
        <v>#N/A</v>
      </c>
    </row>
    <row r="1533" spans="1:16" x14ac:dyDescent="0.25">
      <c r="A1533" s="30"/>
      <c r="B1533" s="29"/>
      <c r="C1533" s="28"/>
      <c r="D1533" s="29"/>
      <c r="E1533" s="28"/>
      <c r="F1533" s="8">
        <f t="shared" si="23"/>
        <v>0</v>
      </c>
      <c r="G1533" s="31"/>
      <c r="H1533" s="32"/>
      <c r="O1533" s="11" t="e">
        <f>LOOKUP(A1533,Semanas!A1526:A1577,Semanas!B1526:B1577)</f>
        <v>#N/A</v>
      </c>
      <c r="P1533" s="12" t="e">
        <f>LOOKUP(A1533,Semanas!A1526:A1577,Semanas!C1526:C1577)</f>
        <v>#N/A</v>
      </c>
    </row>
    <row r="1534" spans="1:16" x14ac:dyDescent="0.25">
      <c r="A1534" s="30"/>
      <c r="B1534" s="29"/>
      <c r="C1534" s="28"/>
      <c r="D1534" s="29"/>
      <c r="E1534" s="28"/>
      <c r="F1534" s="8">
        <f t="shared" si="23"/>
        <v>0</v>
      </c>
      <c r="G1534" s="31"/>
      <c r="H1534" s="32"/>
      <c r="O1534" s="11" t="e">
        <f>LOOKUP(A1534,Semanas!A1527:A1578,Semanas!B1527:B1578)</f>
        <v>#N/A</v>
      </c>
      <c r="P1534" s="12" t="e">
        <f>LOOKUP(A1534,Semanas!A1527:A1578,Semanas!C1527:C1578)</f>
        <v>#N/A</v>
      </c>
    </row>
    <row r="1535" spans="1:16" x14ac:dyDescent="0.25">
      <c r="A1535" s="30"/>
      <c r="B1535" s="29"/>
      <c r="C1535" s="28"/>
      <c r="D1535" s="29"/>
      <c r="E1535" s="28"/>
      <c r="F1535" s="8">
        <f t="shared" si="23"/>
        <v>0</v>
      </c>
      <c r="G1535" s="31"/>
      <c r="H1535" s="32"/>
      <c r="O1535" s="11" t="e">
        <f>LOOKUP(A1535,Semanas!A1528:A1579,Semanas!B1528:B1579)</f>
        <v>#N/A</v>
      </c>
      <c r="P1535" s="12" t="e">
        <f>LOOKUP(A1535,Semanas!A1528:A1579,Semanas!C1528:C1579)</f>
        <v>#N/A</v>
      </c>
    </row>
    <row r="1536" spans="1:16" x14ac:dyDescent="0.25">
      <c r="A1536" s="30"/>
      <c r="B1536" s="29"/>
      <c r="C1536" s="28"/>
      <c r="D1536" s="29"/>
      <c r="E1536" s="28"/>
      <c r="F1536" s="8">
        <f t="shared" si="23"/>
        <v>0</v>
      </c>
      <c r="G1536" s="31"/>
      <c r="H1536" s="32"/>
      <c r="O1536" s="11" t="e">
        <f>LOOKUP(A1536,Semanas!A1529:A1580,Semanas!B1529:B1580)</f>
        <v>#N/A</v>
      </c>
      <c r="P1536" s="12" t="e">
        <f>LOOKUP(A1536,Semanas!A1529:A1580,Semanas!C1529:C1580)</f>
        <v>#N/A</v>
      </c>
    </row>
    <row r="1537" spans="1:16" x14ac:dyDescent="0.25">
      <c r="A1537" s="30"/>
      <c r="B1537" s="29"/>
      <c r="C1537" s="28"/>
      <c r="D1537" s="29"/>
      <c r="E1537" s="28"/>
      <c r="F1537" s="8">
        <f t="shared" si="23"/>
        <v>0</v>
      </c>
      <c r="G1537" s="31"/>
      <c r="H1537" s="32"/>
      <c r="O1537" s="11" t="e">
        <f>LOOKUP(A1537,Semanas!A1530:A1581,Semanas!B1530:B1581)</f>
        <v>#N/A</v>
      </c>
      <c r="P1537" s="12" t="e">
        <f>LOOKUP(A1537,Semanas!A1530:A1581,Semanas!C1530:C1581)</f>
        <v>#N/A</v>
      </c>
    </row>
    <row r="1538" spans="1:16" x14ac:dyDescent="0.25">
      <c r="A1538" s="30"/>
      <c r="B1538" s="29"/>
      <c r="C1538" s="28"/>
      <c r="D1538" s="29"/>
      <c r="E1538" s="28"/>
      <c r="F1538" s="8">
        <f t="shared" si="23"/>
        <v>0</v>
      </c>
      <c r="G1538" s="31"/>
      <c r="H1538" s="32"/>
      <c r="O1538" s="11" t="e">
        <f>LOOKUP(A1538,Semanas!A1531:A1582,Semanas!B1531:B1582)</f>
        <v>#N/A</v>
      </c>
      <c r="P1538" s="12" t="e">
        <f>LOOKUP(A1538,Semanas!A1531:A1582,Semanas!C1531:C1582)</f>
        <v>#N/A</v>
      </c>
    </row>
    <row r="1539" spans="1:16" x14ac:dyDescent="0.25">
      <c r="A1539" s="30"/>
      <c r="B1539" s="29"/>
      <c r="C1539" s="28"/>
      <c r="D1539" s="29"/>
      <c r="E1539" s="28"/>
      <c r="F1539" s="8">
        <f t="shared" si="23"/>
        <v>0</v>
      </c>
      <c r="G1539" s="31"/>
      <c r="H1539" s="32"/>
      <c r="O1539" s="11" t="e">
        <f>LOOKUP(A1539,Semanas!A1532:A1583,Semanas!B1532:B1583)</f>
        <v>#N/A</v>
      </c>
      <c r="P1539" s="12" t="e">
        <f>LOOKUP(A1539,Semanas!A1532:A1583,Semanas!C1532:C1583)</f>
        <v>#N/A</v>
      </c>
    </row>
    <row r="1540" spans="1:16" x14ac:dyDescent="0.25">
      <c r="A1540" s="30"/>
      <c r="B1540" s="29"/>
      <c r="C1540" s="28"/>
      <c r="D1540" s="29"/>
      <c r="E1540" s="28"/>
      <c r="F1540" s="8">
        <f t="shared" si="23"/>
        <v>0</v>
      </c>
      <c r="G1540" s="31"/>
      <c r="H1540" s="32"/>
      <c r="O1540" s="11" t="e">
        <f>LOOKUP(A1540,Semanas!A1533:A1584,Semanas!B1533:B1584)</f>
        <v>#N/A</v>
      </c>
      <c r="P1540" s="12" t="e">
        <f>LOOKUP(A1540,Semanas!A1533:A1584,Semanas!C1533:C1584)</f>
        <v>#N/A</v>
      </c>
    </row>
    <row r="1541" spans="1:16" x14ac:dyDescent="0.25">
      <c r="A1541" s="30"/>
      <c r="B1541" s="29"/>
      <c r="C1541" s="28"/>
      <c r="D1541" s="29"/>
      <c r="E1541" s="28"/>
      <c r="F1541" s="8">
        <f t="shared" si="23"/>
        <v>0</v>
      </c>
      <c r="G1541" s="31"/>
      <c r="H1541" s="32"/>
      <c r="O1541" s="11" t="e">
        <f>LOOKUP(A1541,Semanas!A1534:A1585,Semanas!B1534:B1585)</f>
        <v>#N/A</v>
      </c>
      <c r="P1541" s="12" t="e">
        <f>LOOKUP(A1541,Semanas!A1534:A1585,Semanas!C1534:C1585)</f>
        <v>#N/A</v>
      </c>
    </row>
    <row r="1542" spans="1:16" x14ac:dyDescent="0.25">
      <c r="A1542" s="30"/>
      <c r="B1542" s="29"/>
      <c r="C1542" s="28"/>
      <c r="D1542" s="29"/>
      <c r="E1542" s="28"/>
      <c r="F1542" s="8">
        <f t="shared" si="23"/>
        <v>0</v>
      </c>
      <c r="G1542" s="31"/>
      <c r="H1542" s="32"/>
      <c r="O1542" s="11" t="e">
        <f>LOOKUP(A1542,Semanas!A1535:A1586,Semanas!B1535:B1586)</f>
        <v>#N/A</v>
      </c>
      <c r="P1542" s="12" t="e">
        <f>LOOKUP(A1542,Semanas!A1535:A1586,Semanas!C1535:C1586)</f>
        <v>#N/A</v>
      </c>
    </row>
    <row r="1543" spans="1:16" x14ac:dyDescent="0.25">
      <c r="A1543" s="30"/>
      <c r="B1543" s="29"/>
      <c r="C1543" s="28"/>
      <c r="D1543" s="29"/>
      <c r="E1543" s="28"/>
      <c r="F1543" s="8">
        <f t="shared" si="23"/>
        <v>0</v>
      </c>
      <c r="G1543" s="31"/>
      <c r="H1543" s="32"/>
      <c r="O1543" s="11" t="e">
        <f>LOOKUP(A1543,Semanas!A1536:A1587,Semanas!B1536:B1587)</f>
        <v>#N/A</v>
      </c>
      <c r="P1543" s="12" t="e">
        <f>LOOKUP(A1543,Semanas!A1536:A1587,Semanas!C1536:C1587)</f>
        <v>#N/A</v>
      </c>
    </row>
    <row r="1544" spans="1:16" x14ac:dyDescent="0.25">
      <c r="A1544" s="30"/>
      <c r="B1544" s="29"/>
      <c r="C1544" s="28"/>
      <c r="D1544" s="29"/>
      <c r="E1544" s="28"/>
      <c r="F1544" s="8">
        <f t="shared" si="23"/>
        <v>0</v>
      </c>
      <c r="G1544" s="31"/>
      <c r="H1544" s="32"/>
      <c r="O1544" s="11" t="e">
        <f>LOOKUP(A1544,Semanas!A1537:A1588,Semanas!B1537:B1588)</f>
        <v>#N/A</v>
      </c>
      <c r="P1544" s="12" t="e">
        <f>LOOKUP(A1544,Semanas!A1537:A1588,Semanas!C1537:C1588)</f>
        <v>#N/A</v>
      </c>
    </row>
    <row r="1545" spans="1:16" x14ac:dyDescent="0.25">
      <c r="A1545" s="30"/>
      <c r="B1545" s="29"/>
      <c r="C1545" s="28"/>
      <c r="D1545" s="29"/>
      <c r="E1545" s="28"/>
      <c r="F1545" s="8">
        <f t="shared" si="23"/>
        <v>0</v>
      </c>
      <c r="G1545" s="31"/>
      <c r="H1545" s="32"/>
      <c r="O1545" s="11" t="e">
        <f>LOOKUP(A1545,Semanas!A1538:A1589,Semanas!B1538:B1589)</f>
        <v>#N/A</v>
      </c>
      <c r="P1545" s="12" t="e">
        <f>LOOKUP(A1545,Semanas!A1538:A1589,Semanas!C1538:C1589)</f>
        <v>#N/A</v>
      </c>
    </row>
    <row r="1546" spans="1:16" x14ac:dyDescent="0.25">
      <c r="A1546" s="30"/>
      <c r="B1546" s="29"/>
      <c r="C1546" s="28"/>
      <c r="D1546" s="29"/>
      <c r="E1546" s="28"/>
      <c r="F1546" s="8">
        <f t="shared" si="23"/>
        <v>0</v>
      </c>
      <c r="G1546" s="31"/>
      <c r="H1546" s="32"/>
      <c r="O1546" s="11" t="e">
        <f>LOOKUP(A1546,Semanas!A1539:A1590,Semanas!B1539:B1590)</f>
        <v>#N/A</v>
      </c>
      <c r="P1546" s="12" t="e">
        <f>LOOKUP(A1546,Semanas!A1539:A1590,Semanas!C1539:C1590)</f>
        <v>#N/A</v>
      </c>
    </row>
    <row r="1547" spans="1:16" x14ac:dyDescent="0.25">
      <c r="A1547" s="30"/>
      <c r="B1547" s="29"/>
      <c r="C1547" s="28"/>
      <c r="D1547" s="29"/>
      <c r="E1547" s="28"/>
      <c r="F1547" s="8">
        <f t="shared" ref="F1547:F1610" si="24">((D1547+E1547)-(B1547+C1547))*24</f>
        <v>0</v>
      </c>
      <c r="G1547" s="31"/>
      <c r="H1547" s="32"/>
      <c r="O1547" s="11" t="e">
        <f>LOOKUP(A1547,Semanas!A1540:A1591,Semanas!B1540:B1591)</f>
        <v>#N/A</v>
      </c>
      <c r="P1547" s="12" t="e">
        <f>LOOKUP(A1547,Semanas!A1540:A1591,Semanas!C1540:C1591)</f>
        <v>#N/A</v>
      </c>
    </row>
    <row r="1548" spans="1:16" x14ac:dyDescent="0.25">
      <c r="A1548" s="30"/>
      <c r="B1548" s="29"/>
      <c r="C1548" s="28"/>
      <c r="D1548" s="29"/>
      <c r="E1548" s="28"/>
      <c r="F1548" s="8">
        <f t="shared" si="24"/>
        <v>0</v>
      </c>
      <c r="G1548" s="31"/>
      <c r="H1548" s="32"/>
      <c r="O1548" s="11" t="e">
        <f>LOOKUP(A1548,Semanas!A1541:A1592,Semanas!B1541:B1592)</f>
        <v>#N/A</v>
      </c>
      <c r="P1548" s="12" t="e">
        <f>LOOKUP(A1548,Semanas!A1541:A1592,Semanas!C1541:C1592)</f>
        <v>#N/A</v>
      </c>
    </row>
    <row r="1549" spans="1:16" x14ac:dyDescent="0.25">
      <c r="A1549" s="30"/>
      <c r="B1549" s="29"/>
      <c r="C1549" s="28"/>
      <c r="D1549" s="29"/>
      <c r="E1549" s="28"/>
      <c r="F1549" s="8">
        <f t="shared" si="24"/>
        <v>0</v>
      </c>
      <c r="G1549" s="31"/>
      <c r="H1549" s="32"/>
      <c r="O1549" s="11" t="e">
        <f>LOOKUP(A1549,Semanas!A1542:A1593,Semanas!B1542:B1593)</f>
        <v>#N/A</v>
      </c>
      <c r="P1549" s="12" t="e">
        <f>LOOKUP(A1549,Semanas!A1542:A1593,Semanas!C1542:C1593)</f>
        <v>#N/A</v>
      </c>
    </row>
    <row r="1550" spans="1:16" x14ac:dyDescent="0.25">
      <c r="A1550" s="30"/>
      <c r="B1550" s="29"/>
      <c r="C1550" s="28"/>
      <c r="D1550" s="29"/>
      <c r="E1550" s="28"/>
      <c r="F1550" s="8">
        <f t="shared" si="24"/>
        <v>0</v>
      </c>
      <c r="G1550" s="31"/>
      <c r="H1550" s="32"/>
      <c r="O1550" s="11" t="e">
        <f>LOOKUP(A1550,Semanas!A1543:A1594,Semanas!B1543:B1594)</f>
        <v>#N/A</v>
      </c>
      <c r="P1550" s="12" t="e">
        <f>LOOKUP(A1550,Semanas!A1543:A1594,Semanas!C1543:C1594)</f>
        <v>#N/A</v>
      </c>
    </row>
    <row r="1551" spans="1:16" x14ac:dyDescent="0.25">
      <c r="A1551" s="30"/>
      <c r="B1551" s="29"/>
      <c r="C1551" s="28"/>
      <c r="D1551" s="29"/>
      <c r="E1551" s="28"/>
      <c r="F1551" s="8">
        <f t="shared" si="24"/>
        <v>0</v>
      </c>
      <c r="G1551" s="31"/>
      <c r="H1551" s="32"/>
      <c r="O1551" s="11" t="e">
        <f>LOOKUP(A1551,Semanas!A1544:A1595,Semanas!B1544:B1595)</f>
        <v>#N/A</v>
      </c>
      <c r="P1551" s="12" t="e">
        <f>LOOKUP(A1551,Semanas!A1544:A1595,Semanas!C1544:C1595)</f>
        <v>#N/A</v>
      </c>
    </row>
    <row r="1552" spans="1:16" x14ac:dyDescent="0.25">
      <c r="A1552" s="30"/>
      <c r="B1552" s="29"/>
      <c r="C1552" s="28"/>
      <c r="D1552" s="29"/>
      <c r="E1552" s="28"/>
      <c r="F1552" s="8">
        <f t="shared" si="24"/>
        <v>0</v>
      </c>
      <c r="G1552" s="31"/>
      <c r="H1552" s="32"/>
      <c r="O1552" s="11" t="e">
        <f>LOOKUP(A1552,Semanas!A1545:A1596,Semanas!B1545:B1596)</f>
        <v>#N/A</v>
      </c>
      <c r="P1552" s="12" t="e">
        <f>LOOKUP(A1552,Semanas!A1545:A1596,Semanas!C1545:C1596)</f>
        <v>#N/A</v>
      </c>
    </row>
    <row r="1553" spans="1:16" x14ac:dyDescent="0.25">
      <c r="A1553" s="30"/>
      <c r="B1553" s="29"/>
      <c r="C1553" s="28"/>
      <c r="D1553" s="29"/>
      <c r="E1553" s="28"/>
      <c r="F1553" s="8">
        <f t="shared" si="24"/>
        <v>0</v>
      </c>
      <c r="G1553" s="31"/>
      <c r="H1553" s="32"/>
      <c r="O1553" s="11" t="e">
        <f>LOOKUP(A1553,Semanas!A1546:A1597,Semanas!B1546:B1597)</f>
        <v>#N/A</v>
      </c>
      <c r="P1553" s="12" t="e">
        <f>LOOKUP(A1553,Semanas!A1546:A1597,Semanas!C1546:C1597)</f>
        <v>#N/A</v>
      </c>
    </row>
    <row r="1554" spans="1:16" x14ac:dyDescent="0.25">
      <c r="A1554" s="30"/>
      <c r="B1554" s="29"/>
      <c r="C1554" s="28"/>
      <c r="D1554" s="29"/>
      <c r="E1554" s="28"/>
      <c r="F1554" s="8">
        <f t="shared" si="24"/>
        <v>0</v>
      </c>
      <c r="G1554" s="31"/>
      <c r="H1554" s="32"/>
      <c r="O1554" s="11" t="e">
        <f>LOOKUP(A1554,Semanas!A1547:A1598,Semanas!B1547:B1598)</f>
        <v>#N/A</v>
      </c>
      <c r="P1554" s="12" t="e">
        <f>LOOKUP(A1554,Semanas!A1547:A1598,Semanas!C1547:C1598)</f>
        <v>#N/A</v>
      </c>
    </row>
    <row r="1555" spans="1:16" x14ac:dyDescent="0.25">
      <c r="A1555" s="30"/>
      <c r="B1555" s="29"/>
      <c r="C1555" s="28"/>
      <c r="D1555" s="29"/>
      <c r="E1555" s="28"/>
      <c r="F1555" s="8">
        <f t="shared" si="24"/>
        <v>0</v>
      </c>
      <c r="G1555" s="31"/>
      <c r="H1555" s="32"/>
      <c r="O1555" s="11" t="e">
        <f>LOOKUP(A1555,Semanas!A1548:A1599,Semanas!B1548:B1599)</f>
        <v>#N/A</v>
      </c>
      <c r="P1555" s="12" t="e">
        <f>LOOKUP(A1555,Semanas!A1548:A1599,Semanas!C1548:C1599)</f>
        <v>#N/A</v>
      </c>
    </row>
    <row r="1556" spans="1:16" x14ac:dyDescent="0.25">
      <c r="A1556" s="30"/>
      <c r="B1556" s="29"/>
      <c r="C1556" s="28"/>
      <c r="D1556" s="29"/>
      <c r="E1556" s="28"/>
      <c r="F1556" s="8">
        <f t="shared" si="24"/>
        <v>0</v>
      </c>
      <c r="G1556" s="31"/>
      <c r="H1556" s="32"/>
      <c r="O1556" s="11" t="e">
        <f>LOOKUP(A1556,Semanas!A1549:A1600,Semanas!B1549:B1600)</f>
        <v>#N/A</v>
      </c>
      <c r="P1556" s="12" t="e">
        <f>LOOKUP(A1556,Semanas!A1549:A1600,Semanas!C1549:C1600)</f>
        <v>#N/A</v>
      </c>
    </row>
    <row r="1557" spans="1:16" x14ac:dyDescent="0.25">
      <c r="A1557" s="30"/>
      <c r="B1557" s="29"/>
      <c r="C1557" s="28"/>
      <c r="D1557" s="29"/>
      <c r="E1557" s="28"/>
      <c r="F1557" s="8">
        <f t="shared" si="24"/>
        <v>0</v>
      </c>
      <c r="G1557" s="31"/>
      <c r="H1557" s="32"/>
      <c r="O1557" s="11" t="e">
        <f>LOOKUP(A1557,Semanas!A1550:A1601,Semanas!B1550:B1601)</f>
        <v>#N/A</v>
      </c>
      <c r="P1557" s="12" t="e">
        <f>LOOKUP(A1557,Semanas!A1550:A1601,Semanas!C1550:C1601)</f>
        <v>#N/A</v>
      </c>
    </row>
    <row r="1558" spans="1:16" x14ac:dyDescent="0.25">
      <c r="A1558" s="30"/>
      <c r="B1558" s="29"/>
      <c r="C1558" s="28"/>
      <c r="D1558" s="29"/>
      <c r="E1558" s="28"/>
      <c r="F1558" s="8">
        <f t="shared" si="24"/>
        <v>0</v>
      </c>
      <c r="G1558" s="31"/>
      <c r="H1558" s="32"/>
      <c r="O1558" s="11" t="e">
        <f>LOOKUP(A1558,Semanas!A1551:A1602,Semanas!B1551:B1602)</f>
        <v>#N/A</v>
      </c>
      <c r="P1558" s="12" t="e">
        <f>LOOKUP(A1558,Semanas!A1551:A1602,Semanas!C1551:C1602)</f>
        <v>#N/A</v>
      </c>
    </row>
    <row r="1559" spans="1:16" x14ac:dyDescent="0.25">
      <c r="A1559" s="30"/>
      <c r="B1559" s="29"/>
      <c r="C1559" s="28"/>
      <c r="D1559" s="29"/>
      <c r="E1559" s="28"/>
      <c r="F1559" s="8">
        <f t="shared" si="24"/>
        <v>0</v>
      </c>
      <c r="G1559" s="31"/>
      <c r="H1559" s="32"/>
      <c r="O1559" s="11" t="e">
        <f>LOOKUP(A1559,Semanas!A1552:A1603,Semanas!B1552:B1603)</f>
        <v>#N/A</v>
      </c>
      <c r="P1559" s="12" t="e">
        <f>LOOKUP(A1559,Semanas!A1552:A1603,Semanas!C1552:C1603)</f>
        <v>#N/A</v>
      </c>
    </row>
    <row r="1560" spans="1:16" x14ac:dyDescent="0.25">
      <c r="A1560" s="30"/>
      <c r="B1560" s="29"/>
      <c r="C1560" s="28"/>
      <c r="D1560" s="29"/>
      <c r="E1560" s="28"/>
      <c r="F1560" s="8">
        <f t="shared" si="24"/>
        <v>0</v>
      </c>
      <c r="G1560" s="31"/>
      <c r="H1560" s="32"/>
      <c r="O1560" s="11" t="e">
        <f>LOOKUP(A1560,Semanas!A1553:A1604,Semanas!B1553:B1604)</f>
        <v>#N/A</v>
      </c>
      <c r="P1560" s="12" t="e">
        <f>LOOKUP(A1560,Semanas!A1553:A1604,Semanas!C1553:C1604)</f>
        <v>#N/A</v>
      </c>
    </row>
    <row r="1561" spans="1:16" x14ac:dyDescent="0.25">
      <c r="A1561" s="30"/>
      <c r="B1561" s="29"/>
      <c r="C1561" s="28"/>
      <c r="D1561" s="29"/>
      <c r="E1561" s="28"/>
      <c r="F1561" s="8">
        <f t="shared" si="24"/>
        <v>0</v>
      </c>
      <c r="G1561" s="31"/>
      <c r="H1561" s="32"/>
      <c r="O1561" s="11" t="e">
        <f>LOOKUP(A1561,Semanas!A1554:A1605,Semanas!B1554:B1605)</f>
        <v>#N/A</v>
      </c>
      <c r="P1561" s="12" t="e">
        <f>LOOKUP(A1561,Semanas!A1554:A1605,Semanas!C1554:C1605)</f>
        <v>#N/A</v>
      </c>
    </row>
    <row r="1562" spans="1:16" x14ac:dyDescent="0.25">
      <c r="A1562" s="30"/>
      <c r="B1562" s="29"/>
      <c r="C1562" s="28"/>
      <c r="D1562" s="29"/>
      <c r="E1562" s="28"/>
      <c r="F1562" s="8">
        <f t="shared" si="24"/>
        <v>0</v>
      </c>
      <c r="G1562" s="31"/>
      <c r="H1562" s="32"/>
      <c r="O1562" s="11" t="e">
        <f>LOOKUP(A1562,Semanas!A1555:A1606,Semanas!B1555:B1606)</f>
        <v>#N/A</v>
      </c>
      <c r="P1562" s="12" t="e">
        <f>LOOKUP(A1562,Semanas!A1555:A1606,Semanas!C1555:C1606)</f>
        <v>#N/A</v>
      </c>
    </row>
    <row r="1563" spans="1:16" x14ac:dyDescent="0.25">
      <c r="A1563" s="30"/>
      <c r="B1563" s="29"/>
      <c r="C1563" s="28"/>
      <c r="D1563" s="29"/>
      <c r="E1563" s="28"/>
      <c r="F1563" s="8">
        <f t="shared" si="24"/>
        <v>0</v>
      </c>
      <c r="G1563" s="31"/>
      <c r="H1563" s="32"/>
      <c r="O1563" s="11" t="e">
        <f>LOOKUP(A1563,Semanas!A1556:A1607,Semanas!B1556:B1607)</f>
        <v>#N/A</v>
      </c>
      <c r="P1563" s="12" t="e">
        <f>LOOKUP(A1563,Semanas!A1556:A1607,Semanas!C1556:C1607)</f>
        <v>#N/A</v>
      </c>
    </row>
    <row r="1564" spans="1:16" x14ac:dyDescent="0.25">
      <c r="A1564" s="30"/>
      <c r="B1564" s="29"/>
      <c r="C1564" s="28"/>
      <c r="D1564" s="29"/>
      <c r="E1564" s="28"/>
      <c r="F1564" s="8">
        <f t="shared" si="24"/>
        <v>0</v>
      </c>
      <c r="G1564" s="31"/>
      <c r="H1564" s="32"/>
      <c r="O1564" s="11" t="e">
        <f>LOOKUP(A1564,Semanas!A1557:A1608,Semanas!B1557:B1608)</f>
        <v>#N/A</v>
      </c>
      <c r="P1564" s="12" t="e">
        <f>LOOKUP(A1564,Semanas!A1557:A1608,Semanas!C1557:C1608)</f>
        <v>#N/A</v>
      </c>
    </row>
    <row r="1565" spans="1:16" x14ac:dyDescent="0.25">
      <c r="A1565" s="30"/>
      <c r="B1565" s="29"/>
      <c r="C1565" s="28"/>
      <c r="D1565" s="29"/>
      <c r="E1565" s="28"/>
      <c r="F1565" s="8">
        <f t="shared" si="24"/>
        <v>0</v>
      </c>
      <c r="G1565" s="31"/>
      <c r="H1565" s="32"/>
      <c r="O1565" s="11" t="e">
        <f>LOOKUP(A1565,Semanas!A1558:A1609,Semanas!B1558:B1609)</f>
        <v>#N/A</v>
      </c>
      <c r="P1565" s="12" t="e">
        <f>LOOKUP(A1565,Semanas!A1558:A1609,Semanas!C1558:C1609)</f>
        <v>#N/A</v>
      </c>
    </row>
    <row r="1566" spans="1:16" x14ac:dyDescent="0.25">
      <c r="A1566" s="30"/>
      <c r="B1566" s="29"/>
      <c r="C1566" s="28"/>
      <c r="D1566" s="29"/>
      <c r="E1566" s="28"/>
      <c r="F1566" s="8">
        <f t="shared" si="24"/>
        <v>0</v>
      </c>
      <c r="G1566" s="31"/>
      <c r="H1566" s="32"/>
      <c r="O1566" s="11" t="e">
        <f>LOOKUP(A1566,Semanas!A1559:A1610,Semanas!B1559:B1610)</f>
        <v>#N/A</v>
      </c>
      <c r="P1566" s="12" t="e">
        <f>LOOKUP(A1566,Semanas!A1559:A1610,Semanas!C1559:C1610)</f>
        <v>#N/A</v>
      </c>
    </row>
    <row r="1567" spans="1:16" x14ac:dyDescent="0.25">
      <c r="A1567" s="30"/>
      <c r="B1567" s="29"/>
      <c r="C1567" s="28"/>
      <c r="D1567" s="29"/>
      <c r="E1567" s="28"/>
      <c r="F1567" s="8">
        <f t="shared" si="24"/>
        <v>0</v>
      </c>
      <c r="G1567" s="31"/>
      <c r="H1567" s="32"/>
      <c r="O1567" s="11" t="e">
        <f>LOOKUP(A1567,Semanas!A1560:A1611,Semanas!B1560:B1611)</f>
        <v>#N/A</v>
      </c>
      <c r="P1567" s="12" t="e">
        <f>LOOKUP(A1567,Semanas!A1560:A1611,Semanas!C1560:C1611)</f>
        <v>#N/A</v>
      </c>
    </row>
    <row r="1568" spans="1:16" x14ac:dyDescent="0.25">
      <c r="A1568" s="30"/>
      <c r="B1568" s="29"/>
      <c r="C1568" s="28"/>
      <c r="D1568" s="29"/>
      <c r="E1568" s="28"/>
      <c r="F1568" s="8">
        <f t="shared" si="24"/>
        <v>0</v>
      </c>
      <c r="G1568" s="31"/>
      <c r="H1568" s="32"/>
      <c r="O1568" s="11" t="e">
        <f>LOOKUP(A1568,Semanas!A1561:A1612,Semanas!B1561:B1612)</f>
        <v>#N/A</v>
      </c>
      <c r="P1568" s="12" t="e">
        <f>LOOKUP(A1568,Semanas!A1561:A1612,Semanas!C1561:C1612)</f>
        <v>#N/A</v>
      </c>
    </row>
    <row r="1569" spans="1:16" x14ac:dyDescent="0.25">
      <c r="A1569" s="30"/>
      <c r="B1569" s="29"/>
      <c r="C1569" s="28"/>
      <c r="D1569" s="29"/>
      <c r="E1569" s="28"/>
      <c r="F1569" s="8">
        <f t="shared" si="24"/>
        <v>0</v>
      </c>
      <c r="G1569" s="31"/>
      <c r="H1569" s="32"/>
      <c r="O1569" s="11" t="e">
        <f>LOOKUP(A1569,Semanas!A1562:A1613,Semanas!B1562:B1613)</f>
        <v>#N/A</v>
      </c>
      <c r="P1569" s="12" t="e">
        <f>LOOKUP(A1569,Semanas!A1562:A1613,Semanas!C1562:C1613)</f>
        <v>#N/A</v>
      </c>
    </row>
    <row r="1570" spans="1:16" x14ac:dyDescent="0.25">
      <c r="A1570" s="30"/>
      <c r="B1570" s="29"/>
      <c r="C1570" s="28"/>
      <c r="D1570" s="29"/>
      <c r="E1570" s="28"/>
      <c r="F1570" s="8">
        <f t="shared" si="24"/>
        <v>0</v>
      </c>
      <c r="G1570" s="31"/>
      <c r="H1570" s="32"/>
      <c r="O1570" s="11" t="e">
        <f>LOOKUP(A1570,Semanas!A1563:A1614,Semanas!B1563:B1614)</f>
        <v>#N/A</v>
      </c>
      <c r="P1570" s="12" t="e">
        <f>LOOKUP(A1570,Semanas!A1563:A1614,Semanas!C1563:C1614)</f>
        <v>#N/A</v>
      </c>
    </row>
    <row r="1571" spans="1:16" x14ac:dyDescent="0.25">
      <c r="A1571" s="30"/>
      <c r="B1571" s="29"/>
      <c r="C1571" s="28"/>
      <c r="D1571" s="29"/>
      <c r="E1571" s="28"/>
      <c r="F1571" s="8">
        <f t="shared" si="24"/>
        <v>0</v>
      </c>
      <c r="G1571" s="31"/>
      <c r="H1571" s="32"/>
      <c r="O1571" s="11" t="e">
        <f>LOOKUP(A1571,Semanas!A1564:A1615,Semanas!B1564:B1615)</f>
        <v>#N/A</v>
      </c>
      <c r="P1571" s="12" t="e">
        <f>LOOKUP(A1571,Semanas!A1564:A1615,Semanas!C1564:C1615)</f>
        <v>#N/A</v>
      </c>
    </row>
    <row r="1572" spans="1:16" x14ac:dyDescent="0.25">
      <c r="A1572" s="30"/>
      <c r="B1572" s="29"/>
      <c r="C1572" s="28"/>
      <c r="D1572" s="29"/>
      <c r="E1572" s="28"/>
      <c r="F1572" s="8">
        <f t="shared" si="24"/>
        <v>0</v>
      </c>
      <c r="G1572" s="31"/>
      <c r="H1572" s="32"/>
      <c r="O1572" s="11" t="e">
        <f>LOOKUP(A1572,Semanas!A1565:A1616,Semanas!B1565:B1616)</f>
        <v>#N/A</v>
      </c>
      <c r="P1572" s="12" t="e">
        <f>LOOKUP(A1572,Semanas!A1565:A1616,Semanas!C1565:C1616)</f>
        <v>#N/A</v>
      </c>
    </row>
    <row r="1573" spans="1:16" x14ac:dyDescent="0.25">
      <c r="A1573" s="30"/>
      <c r="B1573" s="29"/>
      <c r="C1573" s="28"/>
      <c r="D1573" s="29"/>
      <c r="E1573" s="28"/>
      <c r="F1573" s="8">
        <f t="shared" si="24"/>
        <v>0</v>
      </c>
      <c r="G1573" s="31"/>
      <c r="H1573" s="32"/>
      <c r="O1573" s="11" t="e">
        <f>LOOKUP(A1573,Semanas!A1566:A1617,Semanas!B1566:B1617)</f>
        <v>#N/A</v>
      </c>
      <c r="P1573" s="12" t="e">
        <f>LOOKUP(A1573,Semanas!A1566:A1617,Semanas!C1566:C1617)</f>
        <v>#N/A</v>
      </c>
    </row>
    <row r="1574" spans="1:16" x14ac:dyDescent="0.25">
      <c r="A1574" s="30"/>
      <c r="B1574" s="29"/>
      <c r="C1574" s="28"/>
      <c r="D1574" s="29"/>
      <c r="E1574" s="28"/>
      <c r="F1574" s="8">
        <f t="shared" si="24"/>
        <v>0</v>
      </c>
      <c r="G1574" s="31"/>
      <c r="H1574" s="32"/>
      <c r="O1574" s="11" t="e">
        <f>LOOKUP(A1574,Semanas!A1567:A1618,Semanas!B1567:B1618)</f>
        <v>#N/A</v>
      </c>
      <c r="P1574" s="12" t="e">
        <f>LOOKUP(A1574,Semanas!A1567:A1618,Semanas!C1567:C1618)</f>
        <v>#N/A</v>
      </c>
    </row>
    <row r="1575" spans="1:16" x14ac:dyDescent="0.25">
      <c r="A1575" s="30"/>
      <c r="B1575" s="29"/>
      <c r="C1575" s="28"/>
      <c r="D1575" s="29"/>
      <c r="E1575" s="28"/>
      <c r="F1575" s="8">
        <f t="shared" si="24"/>
        <v>0</v>
      </c>
      <c r="G1575" s="31"/>
      <c r="H1575" s="32"/>
      <c r="O1575" s="11" t="e">
        <f>LOOKUP(A1575,Semanas!A1568:A1619,Semanas!B1568:B1619)</f>
        <v>#N/A</v>
      </c>
      <c r="P1575" s="12" t="e">
        <f>LOOKUP(A1575,Semanas!A1568:A1619,Semanas!C1568:C1619)</f>
        <v>#N/A</v>
      </c>
    </row>
    <row r="1576" spans="1:16" x14ac:dyDescent="0.25">
      <c r="A1576" s="30"/>
      <c r="B1576" s="29"/>
      <c r="C1576" s="28"/>
      <c r="D1576" s="29"/>
      <c r="E1576" s="28"/>
      <c r="F1576" s="8">
        <f t="shared" si="24"/>
        <v>0</v>
      </c>
      <c r="G1576" s="31"/>
      <c r="H1576" s="32"/>
      <c r="O1576" s="11" t="e">
        <f>LOOKUP(A1576,Semanas!A1569:A1620,Semanas!B1569:B1620)</f>
        <v>#N/A</v>
      </c>
      <c r="P1576" s="12" t="e">
        <f>LOOKUP(A1576,Semanas!A1569:A1620,Semanas!C1569:C1620)</f>
        <v>#N/A</v>
      </c>
    </row>
    <row r="1577" spans="1:16" x14ac:dyDescent="0.25">
      <c r="A1577" s="30"/>
      <c r="B1577" s="29"/>
      <c r="C1577" s="28"/>
      <c r="D1577" s="29"/>
      <c r="E1577" s="28"/>
      <c r="F1577" s="8">
        <f t="shared" si="24"/>
        <v>0</v>
      </c>
      <c r="G1577" s="31"/>
      <c r="H1577" s="32"/>
      <c r="O1577" s="11" t="e">
        <f>LOOKUP(A1577,Semanas!A1570:A1621,Semanas!B1570:B1621)</f>
        <v>#N/A</v>
      </c>
      <c r="P1577" s="12" t="e">
        <f>LOOKUP(A1577,Semanas!A1570:A1621,Semanas!C1570:C1621)</f>
        <v>#N/A</v>
      </c>
    </row>
    <row r="1578" spans="1:16" x14ac:dyDescent="0.25">
      <c r="A1578" s="30"/>
      <c r="B1578" s="29"/>
      <c r="C1578" s="28"/>
      <c r="D1578" s="29"/>
      <c r="E1578" s="28"/>
      <c r="F1578" s="8">
        <f t="shared" si="24"/>
        <v>0</v>
      </c>
      <c r="G1578" s="31"/>
      <c r="H1578" s="32"/>
      <c r="O1578" s="11" t="e">
        <f>LOOKUP(A1578,Semanas!A1571:A1622,Semanas!B1571:B1622)</f>
        <v>#N/A</v>
      </c>
      <c r="P1578" s="12" t="e">
        <f>LOOKUP(A1578,Semanas!A1571:A1622,Semanas!C1571:C1622)</f>
        <v>#N/A</v>
      </c>
    </row>
    <row r="1579" spans="1:16" x14ac:dyDescent="0.25">
      <c r="A1579" s="30"/>
      <c r="B1579" s="29"/>
      <c r="C1579" s="28"/>
      <c r="D1579" s="29"/>
      <c r="E1579" s="28"/>
      <c r="F1579" s="8">
        <f t="shared" si="24"/>
        <v>0</v>
      </c>
      <c r="G1579" s="31"/>
      <c r="H1579" s="32"/>
      <c r="O1579" s="11" t="e">
        <f>LOOKUP(A1579,Semanas!A1572:A1623,Semanas!B1572:B1623)</f>
        <v>#N/A</v>
      </c>
      <c r="P1579" s="12" t="e">
        <f>LOOKUP(A1579,Semanas!A1572:A1623,Semanas!C1572:C1623)</f>
        <v>#N/A</v>
      </c>
    </row>
    <row r="1580" spans="1:16" x14ac:dyDescent="0.25">
      <c r="A1580" s="30"/>
      <c r="B1580" s="29"/>
      <c r="C1580" s="28"/>
      <c r="D1580" s="29"/>
      <c r="E1580" s="28"/>
      <c r="F1580" s="8">
        <f t="shared" si="24"/>
        <v>0</v>
      </c>
      <c r="G1580" s="31"/>
      <c r="H1580" s="32"/>
      <c r="O1580" s="11" t="e">
        <f>LOOKUP(A1580,Semanas!A1573:A1624,Semanas!B1573:B1624)</f>
        <v>#N/A</v>
      </c>
      <c r="P1580" s="12" t="e">
        <f>LOOKUP(A1580,Semanas!A1573:A1624,Semanas!C1573:C1624)</f>
        <v>#N/A</v>
      </c>
    </row>
    <row r="1581" spans="1:16" x14ac:dyDescent="0.25">
      <c r="A1581" s="30"/>
      <c r="B1581" s="29"/>
      <c r="C1581" s="28"/>
      <c r="D1581" s="29"/>
      <c r="E1581" s="28"/>
      <c r="F1581" s="8">
        <f t="shared" si="24"/>
        <v>0</v>
      </c>
      <c r="G1581" s="31"/>
      <c r="H1581" s="32"/>
      <c r="O1581" s="11" t="e">
        <f>LOOKUP(A1581,Semanas!A1574:A1625,Semanas!B1574:B1625)</f>
        <v>#N/A</v>
      </c>
      <c r="P1581" s="12" t="e">
        <f>LOOKUP(A1581,Semanas!A1574:A1625,Semanas!C1574:C1625)</f>
        <v>#N/A</v>
      </c>
    </row>
    <row r="1582" spans="1:16" x14ac:dyDescent="0.25">
      <c r="A1582" s="30"/>
      <c r="B1582" s="29"/>
      <c r="C1582" s="28"/>
      <c r="D1582" s="29"/>
      <c r="E1582" s="28"/>
      <c r="F1582" s="8">
        <f t="shared" si="24"/>
        <v>0</v>
      </c>
      <c r="G1582" s="31"/>
      <c r="H1582" s="32"/>
      <c r="O1582" s="11" t="e">
        <f>LOOKUP(A1582,Semanas!A1575:A1626,Semanas!B1575:B1626)</f>
        <v>#N/A</v>
      </c>
      <c r="P1582" s="12" t="e">
        <f>LOOKUP(A1582,Semanas!A1575:A1626,Semanas!C1575:C1626)</f>
        <v>#N/A</v>
      </c>
    </row>
    <row r="1583" spans="1:16" x14ac:dyDescent="0.25">
      <c r="A1583" s="30"/>
      <c r="B1583" s="29"/>
      <c r="C1583" s="28"/>
      <c r="D1583" s="29"/>
      <c r="E1583" s="28"/>
      <c r="F1583" s="8">
        <f t="shared" si="24"/>
        <v>0</v>
      </c>
      <c r="G1583" s="31"/>
      <c r="H1583" s="32"/>
      <c r="O1583" s="11" t="e">
        <f>LOOKUP(A1583,Semanas!A1576:A1627,Semanas!B1576:B1627)</f>
        <v>#N/A</v>
      </c>
      <c r="P1583" s="12" t="e">
        <f>LOOKUP(A1583,Semanas!A1576:A1627,Semanas!C1576:C1627)</f>
        <v>#N/A</v>
      </c>
    </row>
    <row r="1584" spans="1:16" x14ac:dyDescent="0.25">
      <c r="A1584" s="30"/>
      <c r="B1584" s="29"/>
      <c r="C1584" s="28"/>
      <c r="D1584" s="29"/>
      <c r="E1584" s="28"/>
      <c r="F1584" s="8">
        <f t="shared" si="24"/>
        <v>0</v>
      </c>
      <c r="G1584" s="31"/>
      <c r="H1584" s="32"/>
      <c r="O1584" s="11" t="e">
        <f>LOOKUP(A1584,Semanas!A1577:A1628,Semanas!B1577:B1628)</f>
        <v>#N/A</v>
      </c>
      <c r="P1584" s="12" t="e">
        <f>LOOKUP(A1584,Semanas!A1577:A1628,Semanas!C1577:C1628)</f>
        <v>#N/A</v>
      </c>
    </row>
    <row r="1585" spans="1:16" x14ac:dyDescent="0.25">
      <c r="A1585" s="30"/>
      <c r="B1585" s="29"/>
      <c r="C1585" s="28"/>
      <c r="D1585" s="29"/>
      <c r="E1585" s="28"/>
      <c r="F1585" s="8">
        <f t="shared" si="24"/>
        <v>0</v>
      </c>
      <c r="G1585" s="31"/>
      <c r="H1585" s="32"/>
      <c r="O1585" s="11" t="e">
        <f>LOOKUP(A1585,Semanas!A1578:A1629,Semanas!B1578:B1629)</f>
        <v>#N/A</v>
      </c>
      <c r="P1585" s="12" t="e">
        <f>LOOKUP(A1585,Semanas!A1578:A1629,Semanas!C1578:C1629)</f>
        <v>#N/A</v>
      </c>
    </row>
    <row r="1586" spans="1:16" x14ac:dyDescent="0.25">
      <c r="A1586" s="30"/>
      <c r="B1586" s="29"/>
      <c r="C1586" s="28"/>
      <c r="D1586" s="29"/>
      <c r="E1586" s="28"/>
      <c r="F1586" s="8">
        <f t="shared" si="24"/>
        <v>0</v>
      </c>
      <c r="G1586" s="31"/>
      <c r="H1586" s="32"/>
      <c r="O1586" s="11" t="e">
        <f>LOOKUP(A1586,Semanas!A1579:A1630,Semanas!B1579:B1630)</f>
        <v>#N/A</v>
      </c>
      <c r="P1586" s="12" t="e">
        <f>LOOKUP(A1586,Semanas!A1579:A1630,Semanas!C1579:C1630)</f>
        <v>#N/A</v>
      </c>
    </row>
    <row r="1587" spans="1:16" x14ac:dyDescent="0.25">
      <c r="A1587" s="30"/>
      <c r="B1587" s="29"/>
      <c r="C1587" s="28"/>
      <c r="D1587" s="29"/>
      <c r="E1587" s="28"/>
      <c r="F1587" s="8">
        <f t="shared" si="24"/>
        <v>0</v>
      </c>
      <c r="G1587" s="31"/>
      <c r="H1587" s="32"/>
      <c r="O1587" s="11" t="e">
        <f>LOOKUP(A1587,Semanas!A1580:A1631,Semanas!B1580:B1631)</f>
        <v>#N/A</v>
      </c>
      <c r="P1587" s="12" t="e">
        <f>LOOKUP(A1587,Semanas!A1580:A1631,Semanas!C1580:C1631)</f>
        <v>#N/A</v>
      </c>
    </row>
    <row r="1588" spans="1:16" x14ac:dyDescent="0.25">
      <c r="A1588" s="30"/>
      <c r="B1588" s="29"/>
      <c r="C1588" s="28"/>
      <c r="D1588" s="29"/>
      <c r="E1588" s="28"/>
      <c r="F1588" s="8">
        <f t="shared" si="24"/>
        <v>0</v>
      </c>
      <c r="G1588" s="31"/>
      <c r="H1588" s="32"/>
      <c r="O1588" s="11" t="e">
        <f>LOOKUP(A1588,Semanas!A1581:A1632,Semanas!B1581:B1632)</f>
        <v>#N/A</v>
      </c>
      <c r="P1588" s="12" t="e">
        <f>LOOKUP(A1588,Semanas!A1581:A1632,Semanas!C1581:C1632)</f>
        <v>#N/A</v>
      </c>
    </row>
    <row r="1589" spans="1:16" x14ac:dyDescent="0.25">
      <c r="A1589" s="30"/>
      <c r="B1589" s="29"/>
      <c r="C1589" s="28"/>
      <c r="D1589" s="29"/>
      <c r="E1589" s="28"/>
      <c r="F1589" s="8">
        <f t="shared" si="24"/>
        <v>0</v>
      </c>
      <c r="G1589" s="31"/>
      <c r="H1589" s="32"/>
      <c r="O1589" s="11" t="e">
        <f>LOOKUP(A1589,Semanas!A1582:A1633,Semanas!B1582:B1633)</f>
        <v>#N/A</v>
      </c>
      <c r="P1589" s="12" t="e">
        <f>LOOKUP(A1589,Semanas!A1582:A1633,Semanas!C1582:C1633)</f>
        <v>#N/A</v>
      </c>
    </row>
    <row r="1590" spans="1:16" x14ac:dyDescent="0.25">
      <c r="A1590" s="30"/>
      <c r="B1590" s="29"/>
      <c r="C1590" s="28"/>
      <c r="D1590" s="29"/>
      <c r="E1590" s="28"/>
      <c r="F1590" s="8">
        <f t="shared" si="24"/>
        <v>0</v>
      </c>
      <c r="G1590" s="31"/>
      <c r="H1590" s="32"/>
      <c r="O1590" s="11" t="e">
        <f>LOOKUP(A1590,Semanas!A1583:A1634,Semanas!B1583:B1634)</f>
        <v>#N/A</v>
      </c>
      <c r="P1590" s="12" t="e">
        <f>LOOKUP(A1590,Semanas!A1583:A1634,Semanas!C1583:C1634)</f>
        <v>#N/A</v>
      </c>
    </row>
    <row r="1591" spans="1:16" x14ac:dyDescent="0.25">
      <c r="A1591" s="30"/>
      <c r="B1591" s="29"/>
      <c r="C1591" s="28"/>
      <c r="D1591" s="29"/>
      <c r="E1591" s="28"/>
      <c r="F1591" s="8">
        <f t="shared" si="24"/>
        <v>0</v>
      </c>
      <c r="G1591" s="31"/>
      <c r="H1591" s="32"/>
      <c r="O1591" s="11" t="e">
        <f>LOOKUP(A1591,Semanas!A1584:A1635,Semanas!B1584:B1635)</f>
        <v>#N/A</v>
      </c>
      <c r="P1591" s="12" t="e">
        <f>LOOKUP(A1591,Semanas!A1584:A1635,Semanas!C1584:C1635)</f>
        <v>#N/A</v>
      </c>
    </row>
    <row r="1592" spans="1:16" x14ac:dyDescent="0.25">
      <c r="A1592" s="30"/>
      <c r="B1592" s="29"/>
      <c r="C1592" s="28"/>
      <c r="D1592" s="29"/>
      <c r="E1592" s="28"/>
      <c r="F1592" s="8">
        <f t="shared" si="24"/>
        <v>0</v>
      </c>
      <c r="G1592" s="31"/>
      <c r="H1592" s="32"/>
      <c r="O1592" s="11" t="e">
        <f>LOOKUP(A1592,Semanas!A1585:A1636,Semanas!B1585:B1636)</f>
        <v>#N/A</v>
      </c>
      <c r="P1592" s="12" t="e">
        <f>LOOKUP(A1592,Semanas!A1585:A1636,Semanas!C1585:C1636)</f>
        <v>#N/A</v>
      </c>
    </row>
    <row r="1593" spans="1:16" x14ac:dyDescent="0.25">
      <c r="A1593" s="30"/>
      <c r="B1593" s="29"/>
      <c r="C1593" s="28"/>
      <c r="D1593" s="29"/>
      <c r="E1593" s="28"/>
      <c r="F1593" s="8">
        <f t="shared" si="24"/>
        <v>0</v>
      </c>
      <c r="G1593" s="31"/>
      <c r="H1593" s="32"/>
      <c r="O1593" s="11" t="e">
        <f>LOOKUP(A1593,Semanas!A1586:A1637,Semanas!B1586:B1637)</f>
        <v>#N/A</v>
      </c>
      <c r="P1593" s="12" t="e">
        <f>LOOKUP(A1593,Semanas!A1586:A1637,Semanas!C1586:C1637)</f>
        <v>#N/A</v>
      </c>
    </row>
    <row r="1594" spans="1:16" x14ac:dyDescent="0.25">
      <c r="A1594" s="30"/>
      <c r="B1594" s="29"/>
      <c r="C1594" s="28"/>
      <c r="D1594" s="29"/>
      <c r="E1594" s="28"/>
      <c r="F1594" s="8">
        <f t="shared" si="24"/>
        <v>0</v>
      </c>
      <c r="G1594" s="31"/>
      <c r="H1594" s="32"/>
      <c r="O1594" s="11" t="e">
        <f>LOOKUP(A1594,Semanas!A1587:A1638,Semanas!B1587:B1638)</f>
        <v>#N/A</v>
      </c>
      <c r="P1594" s="12" t="e">
        <f>LOOKUP(A1594,Semanas!A1587:A1638,Semanas!C1587:C1638)</f>
        <v>#N/A</v>
      </c>
    </row>
    <row r="1595" spans="1:16" x14ac:dyDescent="0.25">
      <c r="A1595" s="30"/>
      <c r="B1595" s="29"/>
      <c r="C1595" s="28"/>
      <c r="D1595" s="29"/>
      <c r="E1595" s="28"/>
      <c r="F1595" s="8">
        <f t="shared" si="24"/>
        <v>0</v>
      </c>
      <c r="G1595" s="31"/>
      <c r="H1595" s="32"/>
      <c r="O1595" s="11" t="e">
        <f>LOOKUP(A1595,Semanas!A1588:A1639,Semanas!B1588:B1639)</f>
        <v>#N/A</v>
      </c>
      <c r="P1595" s="12" t="e">
        <f>LOOKUP(A1595,Semanas!A1588:A1639,Semanas!C1588:C1639)</f>
        <v>#N/A</v>
      </c>
    </row>
    <row r="1596" spans="1:16" x14ac:dyDescent="0.25">
      <c r="A1596" s="30"/>
      <c r="B1596" s="29"/>
      <c r="C1596" s="28"/>
      <c r="D1596" s="29"/>
      <c r="E1596" s="28"/>
      <c r="F1596" s="8">
        <f t="shared" si="24"/>
        <v>0</v>
      </c>
      <c r="G1596" s="31"/>
      <c r="H1596" s="32"/>
      <c r="O1596" s="11" t="e">
        <f>LOOKUP(A1596,Semanas!A1589:A1640,Semanas!B1589:B1640)</f>
        <v>#N/A</v>
      </c>
      <c r="P1596" s="12" t="e">
        <f>LOOKUP(A1596,Semanas!A1589:A1640,Semanas!C1589:C1640)</f>
        <v>#N/A</v>
      </c>
    </row>
    <row r="1597" spans="1:16" x14ac:dyDescent="0.25">
      <c r="A1597" s="30"/>
      <c r="B1597" s="29"/>
      <c r="C1597" s="28"/>
      <c r="D1597" s="29"/>
      <c r="E1597" s="28"/>
      <c r="F1597" s="8">
        <f t="shared" si="24"/>
        <v>0</v>
      </c>
      <c r="G1597" s="31"/>
      <c r="H1597" s="32"/>
      <c r="O1597" s="11" t="e">
        <f>LOOKUP(A1597,Semanas!A1590:A1641,Semanas!B1590:B1641)</f>
        <v>#N/A</v>
      </c>
      <c r="P1597" s="12" t="e">
        <f>LOOKUP(A1597,Semanas!A1590:A1641,Semanas!C1590:C1641)</f>
        <v>#N/A</v>
      </c>
    </row>
    <row r="1598" spans="1:16" x14ac:dyDescent="0.25">
      <c r="A1598" s="30"/>
      <c r="B1598" s="29"/>
      <c r="C1598" s="28"/>
      <c r="D1598" s="29"/>
      <c r="E1598" s="28"/>
      <c r="F1598" s="8">
        <f t="shared" si="24"/>
        <v>0</v>
      </c>
      <c r="G1598" s="31"/>
      <c r="H1598" s="32"/>
      <c r="O1598" s="11" t="e">
        <f>LOOKUP(A1598,Semanas!A1591:A1642,Semanas!B1591:B1642)</f>
        <v>#N/A</v>
      </c>
      <c r="P1598" s="12" t="e">
        <f>LOOKUP(A1598,Semanas!A1591:A1642,Semanas!C1591:C1642)</f>
        <v>#N/A</v>
      </c>
    </row>
    <row r="1599" spans="1:16" x14ac:dyDescent="0.25">
      <c r="A1599" s="30"/>
      <c r="B1599" s="29"/>
      <c r="C1599" s="28"/>
      <c r="D1599" s="29"/>
      <c r="E1599" s="28"/>
      <c r="F1599" s="8">
        <f t="shared" si="24"/>
        <v>0</v>
      </c>
      <c r="G1599" s="31"/>
      <c r="H1599" s="32"/>
      <c r="O1599" s="11" t="e">
        <f>LOOKUP(A1599,Semanas!A1592:A1643,Semanas!B1592:B1643)</f>
        <v>#N/A</v>
      </c>
      <c r="P1599" s="12" t="e">
        <f>LOOKUP(A1599,Semanas!A1592:A1643,Semanas!C1592:C1643)</f>
        <v>#N/A</v>
      </c>
    </row>
    <row r="1600" spans="1:16" x14ac:dyDescent="0.25">
      <c r="A1600" s="30"/>
      <c r="B1600" s="29"/>
      <c r="C1600" s="28"/>
      <c r="D1600" s="29"/>
      <c r="E1600" s="28"/>
      <c r="F1600" s="8">
        <f t="shared" si="24"/>
        <v>0</v>
      </c>
      <c r="G1600" s="31"/>
      <c r="H1600" s="32"/>
      <c r="O1600" s="11" t="e">
        <f>LOOKUP(A1600,Semanas!A1593:A1644,Semanas!B1593:B1644)</f>
        <v>#N/A</v>
      </c>
      <c r="P1600" s="12" t="e">
        <f>LOOKUP(A1600,Semanas!A1593:A1644,Semanas!C1593:C1644)</f>
        <v>#N/A</v>
      </c>
    </row>
    <row r="1601" spans="1:16" x14ac:dyDescent="0.25">
      <c r="A1601" s="30"/>
      <c r="B1601" s="29"/>
      <c r="C1601" s="28"/>
      <c r="D1601" s="29"/>
      <c r="E1601" s="28"/>
      <c r="F1601" s="8">
        <f t="shared" si="24"/>
        <v>0</v>
      </c>
      <c r="G1601" s="31"/>
      <c r="H1601" s="32"/>
      <c r="O1601" s="11" t="e">
        <f>LOOKUP(A1601,Semanas!A1594:A1645,Semanas!B1594:B1645)</f>
        <v>#N/A</v>
      </c>
      <c r="P1601" s="12" t="e">
        <f>LOOKUP(A1601,Semanas!A1594:A1645,Semanas!C1594:C1645)</f>
        <v>#N/A</v>
      </c>
    </row>
    <row r="1602" spans="1:16" x14ac:dyDescent="0.25">
      <c r="A1602" s="30"/>
      <c r="B1602" s="29"/>
      <c r="C1602" s="28"/>
      <c r="D1602" s="29"/>
      <c r="E1602" s="28"/>
      <c r="F1602" s="8">
        <f t="shared" si="24"/>
        <v>0</v>
      </c>
      <c r="G1602" s="31"/>
      <c r="H1602" s="32"/>
      <c r="O1602" s="11" t="e">
        <f>LOOKUP(A1602,Semanas!A1595:A1646,Semanas!B1595:B1646)</f>
        <v>#N/A</v>
      </c>
      <c r="P1602" s="12" t="e">
        <f>LOOKUP(A1602,Semanas!A1595:A1646,Semanas!C1595:C1646)</f>
        <v>#N/A</v>
      </c>
    </row>
    <row r="1603" spans="1:16" x14ac:dyDescent="0.25">
      <c r="A1603" s="30"/>
      <c r="B1603" s="29"/>
      <c r="C1603" s="28"/>
      <c r="D1603" s="29"/>
      <c r="E1603" s="28"/>
      <c r="F1603" s="8">
        <f t="shared" si="24"/>
        <v>0</v>
      </c>
      <c r="G1603" s="31"/>
      <c r="H1603" s="32"/>
      <c r="O1603" s="11" t="e">
        <f>LOOKUP(A1603,Semanas!A1596:A1647,Semanas!B1596:B1647)</f>
        <v>#N/A</v>
      </c>
      <c r="P1603" s="12" t="e">
        <f>LOOKUP(A1603,Semanas!A1596:A1647,Semanas!C1596:C1647)</f>
        <v>#N/A</v>
      </c>
    </row>
    <row r="1604" spans="1:16" x14ac:dyDescent="0.25">
      <c r="A1604" s="30"/>
      <c r="B1604" s="29"/>
      <c r="C1604" s="28"/>
      <c r="D1604" s="29"/>
      <c r="E1604" s="28"/>
      <c r="F1604" s="8">
        <f t="shared" si="24"/>
        <v>0</v>
      </c>
      <c r="G1604" s="31"/>
      <c r="H1604" s="32"/>
      <c r="O1604" s="11" t="e">
        <f>LOOKUP(A1604,Semanas!A1597:A1648,Semanas!B1597:B1648)</f>
        <v>#N/A</v>
      </c>
      <c r="P1604" s="12" t="e">
        <f>LOOKUP(A1604,Semanas!A1597:A1648,Semanas!C1597:C1648)</f>
        <v>#N/A</v>
      </c>
    </row>
    <row r="1605" spans="1:16" x14ac:dyDescent="0.25">
      <c r="A1605" s="30"/>
      <c r="B1605" s="29"/>
      <c r="C1605" s="28"/>
      <c r="D1605" s="29"/>
      <c r="E1605" s="28"/>
      <c r="F1605" s="8">
        <f t="shared" si="24"/>
        <v>0</v>
      </c>
      <c r="G1605" s="31"/>
      <c r="H1605" s="32"/>
      <c r="O1605" s="11" t="e">
        <f>LOOKUP(A1605,Semanas!A1598:A1649,Semanas!B1598:B1649)</f>
        <v>#N/A</v>
      </c>
      <c r="P1605" s="12" t="e">
        <f>LOOKUP(A1605,Semanas!A1598:A1649,Semanas!C1598:C1649)</f>
        <v>#N/A</v>
      </c>
    </row>
    <row r="1606" spans="1:16" x14ac:dyDescent="0.25">
      <c r="A1606" s="30"/>
      <c r="B1606" s="29"/>
      <c r="C1606" s="28"/>
      <c r="D1606" s="29"/>
      <c r="E1606" s="28"/>
      <c r="F1606" s="8">
        <f t="shared" si="24"/>
        <v>0</v>
      </c>
      <c r="G1606" s="31"/>
      <c r="H1606" s="32"/>
      <c r="O1606" s="11" t="e">
        <f>LOOKUP(A1606,Semanas!A1599:A1650,Semanas!B1599:B1650)</f>
        <v>#N/A</v>
      </c>
      <c r="P1606" s="12" t="e">
        <f>LOOKUP(A1606,Semanas!A1599:A1650,Semanas!C1599:C1650)</f>
        <v>#N/A</v>
      </c>
    </row>
    <row r="1607" spans="1:16" x14ac:dyDescent="0.25">
      <c r="A1607" s="30"/>
      <c r="B1607" s="29"/>
      <c r="C1607" s="28"/>
      <c r="D1607" s="29"/>
      <c r="E1607" s="28"/>
      <c r="F1607" s="8">
        <f t="shared" si="24"/>
        <v>0</v>
      </c>
      <c r="G1607" s="31"/>
      <c r="H1607" s="32"/>
      <c r="O1607" s="11" t="e">
        <f>LOOKUP(A1607,Semanas!A1600:A1651,Semanas!B1600:B1651)</f>
        <v>#N/A</v>
      </c>
      <c r="P1607" s="12" t="e">
        <f>LOOKUP(A1607,Semanas!A1600:A1651,Semanas!C1600:C1651)</f>
        <v>#N/A</v>
      </c>
    </row>
    <row r="1608" spans="1:16" x14ac:dyDescent="0.25">
      <c r="A1608" s="30"/>
      <c r="B1608" s="29"/>
      <c r="C1608" s="28"/>
      <c r="D1608" s="29"/>
      <c r="E1608" s="28"/>
      <c r="F1608" s="8">
        <f t="shared" si="24"/>
        <v>0</v>
      </c>
      <c r="G1608" s="31"/>
      <c r="H1608" s="32"/>
      <c r="O1608" s="11" t="e">
        <f>LOOKUP(A1608,Semanas!A1601:A1652,Semanas!B1601:B1652)</f>
        <v>#N/A</v>
      </c>
      <c r="P1608" s="12" t="e">
        <f>LOOKUP(A1608,Semanas!A1601:A1652,Semanas!C1601:C1652)</f>
        <v>#N/A</v>
      </c>
    </row>
    <row r="1609" spans="1:16" x14ac:dyDescent="0.25">
      <c r="A1609" s="30"/>
      <c r="B1609" s="29"/>
      <c r="C1609" s="28"/>
      <c r="D1609" s="29"/>
      <c r="E1609" s="28"/>
      <c r="F1609" s="8">
        <f t="shared" si="24"/>
        <v>0</v>
      </c>
      <c r="G1609" s="31"/>
      <c r="H1609" s="32"/>
      <c r="O1609" s="11" t="e">
        <f>LOOKUP(A1609,Semanas!A1602:A1653,Semanas!B1602:B1653)</f>
        <v>#N/A</v>
      </c>
      <c r="P1609" s="12" t="e">
        <f>LOOKUP(A1609,Semanas!A1602:A1653,Semanas!C1602:C1653)</f>
        <v>#N/A</v>
      </c>
    </row>
    <row r="1610" spans="1:16" x14ac:dyDescent="0.25">
      <c r="A1610" s="30"/>
      <c r="B1610" s="29"/>
      <c r="C1610" s="28"/>
      <c r="D1610" s="29"/>
      <c r="E1610" s="28"/>
      <c r="F1610" s="8">
        <f t="shared" si="24"/>
        <v>0</v>
      </c>
      <c r="G1610" s="31"/>
      <c r="H1610" s="32"/>
      <c r="O1610" s="11" t="e">
        <f>LOOKUP(A1610,Semanas!A1603:A1654,Semanas!B1603:B1654)</f>
        <v>#N/A</v>
      </c>
      <c r="P1610" s="12" t="e">
        <f>LOOKUP(A1610,Semanas!A1603:A1654,Semanas!C1603:C1654)</f>
        <v>#N/A</v>
      </c>
    </row>
    <row r="1611" spans="1:16" x14ac:dyDescent="0.25">
      <c r="A1611" s="30"/>
      <c r="B1611" s="29"/>
      <c r="C1611" s="28"/>
      <c r="D1611" s="29"/>
      <c r="E1611" s="28"/>
      <c r="F1611" s="8">
        <f t="shared" ref="F1611:F1674" si="25">((D1611+E1611)-(B1611+C1611))*24</f>
        <v>0</v>
      </c>
      <c r="G1611" s="31"/>
      <c r="H1611" s="32"/>
      <c r="O1611" s="11" t="e">
        <f>LOOKUP(A1611,Semanas!A1604:A1655,Semanas!B1604:B1655)</f>
        <v>#N/A</v>
      </c>
      <c r="P1611" s="12" t="e">
        <f>LOOKUP(A1611,Semanas!A1604:A1655,Semanas!C1604:C1655)</f>
        <v>#N/A</v>
      </c>
    </row>
    <row r="1612" spans="1:16" x14ac:dyDescent="0.25">
      <c r="A1612" s="30"/>
      <c r="B1612" s="29"/>
      <c r="C1612" s="28"/>
      <c r="D1612" s="29"/>
      <c r="E1612" s="28"/>
      <c r="F1612" s="8">
        <f t="shared" si="25"/>
        <v>0</v>
      </c>
      <c r="G1612" s="31"/>
      <c r="H1612" s="32"/>
      <c r="O1612" s="11" t="e">
        <f>LOOKUP(A1612,Semanas!A1605:A1656,Semanas!B1605:B1656)</f>
        <v>#N/A</v>
      </c>
      <c r="P1612" s="12" t="e">
        <f>LOOKUP(A1612,Semanas!A1605:A1656,Semanas!C1605:C1656)</f>
        <v>#N/A</v>
      </c>
    </row>
    <row r="1613" spans="1:16" x14ac:dyDescent="0.25">
      <c r="A1613" s="30"/>
      <c r="B1613" s="29"/>
      <c r="C1613" s="28"/>
      <c r="D1613" s="29"/>
      <c r="E1613" s="28"/>
      <c r="F1613" s="8">
        <f t="shared" si="25"/>
        <v>0</v>
      </c>
      <c r="G1613" s="31"/>
      <c r="H1613" s="32"/>
      <c r="O1613" s="11" t="e">
        <f>LOOKUP(A1613,Semanas!A1606:A1657,Semanas!B1606:B1657)</f>
        <v>#N/A</v>
      </c>
      <c r="P1613" s="12" t="e">
        <f>LOOKUP(A1613,Semanas!A1606:A1657,Semanas!C1606:C1657)</f>
        <v>#N/A</v>
      </c>
    </row>
    <row r="1614" spans="1:16" x14ac:dyDescent="0.25">
      <c r="A1614" s="30"/>
      <c r="B1614" s="29"/>
      <c r="C1614" s="28"/>
      <c r="D1614" s="29"/>
      <c r="E1614" s="28"/>
      <c r="F1614" s="8">
        <f t="shared" si="25"/>
        <v>0</v>
      </c>
      <c r="G1614" s="31"/>
      <c r="H1614" s="32"/>
      <c r="O1614" s="11" t="e">
        <f>LOOKUP(A1614,Semanas!A1607:A1658,Semanas!B1607:B1658)</f>
        <v>#N/A</v>
      </c>
      <c r="P1614" s="12" t="e">
        <f>LOOKUP(A1614,Semanas!A1607:A1658,Semanas!C1607:C1658)</f>
        <v>#N/A</v>
      </c>
    </row>
    <row r="1615" spans="1:16" x14ac:dyDescent="0.25">
      <c r="A1615" s="30"/>
      <c r="B1615" s="29"/>
      <c r="C1615" s="28"/>
      <c r="D1615" s="29"/>
      <c r="E1615" s="28"/>
      <c r="F1615" s="8">
        <f t="shared" si="25"/>
        <v>0</v>
      </c>
      <c r="G1615" s="31"/>
      <c r="H1615" s="32"/>
      <c r="O1615" s="11" t="e">
        <f>LOOKUP(A1615,Semanas!A1608:A1659,Semanas!B1608:B1659)</f>
        <v>#N/A</v>
      </c>
      <c r="P1615" s="12" t="e">
        <f>LOOKUP(A1615,Semanas!A1608:A1659,Semanas!C1608:C1659)</f>
        <v>#N/A</v>
      </c>
    </row>
    <row r="1616" spans="1:16" x14ac:dyDescent="0.25">
      <c r="A1616" s="30"/>
      <c r="B1616" s="29"/>
      <c r="C1616" s="28"/>
      <c r="D1616" s="29"/>
      <c r="E1616" s="28"/>
      <c r="F1616" s="8">
        <f t="shared" si="25"/>
        <v>0</v>
      </c>
      <c r="G1616" s="31"/>
      <c r="H1616" s="32"/>
      <c r="O1616" s="11" t="e">
        <f>LOOKUP(A1616,Semanas!A1609:A1660,Semanas!B1609:B1660)</f>
        <v>#N/A</v>
      </c>
      <c r="P1616" s="12" t="e">
        <f>LOOKUP(A1616,Semanas!A1609:A1660,Semanas!C1609:C1660)</f>
        <v>#N/A</v>
      </c>
    </row>
    <row r="1617" spans="1:16" x14ac:dyDescent="0.25">
      <c r="A1617" s="30"/>
      <c r="B1617" s="29"/>
      <c r="C1617" s="28"/>
      <c r="D1617" s="29"/>
      <c r="E1617" s="28"/>
      <c r="F1617" s="8">
        <f t="shared" si="25"/>
        <v>0</v>
      </c>
      <c r="G1617" s="31"/>
      <c r="H1617" s="32"/>
      <c r="O1617" s="11" t="e">
        <f>LOOKUP(A1617,Semanas!A1610:A1661,Semanas!B1610:B1661)</f>
        <v>#N/A</v>
      </c>
      <c r="P1617" s="12" t="e">
        <f>LOOKUP(A1617,Semanas!A1610:A1661,Semanas!C1610:C1661)</f>
        <v>#N/A</v>
      </c>
    </row>
    <row r="1618" spans="1:16" x14ac:dyDescent="0.25">
      <c r="A1618" s="30"/>
      <c r="B1618" s="29"/>
      <c r="C1618" s="28"/>
      <c r="D1618" s="29"/>
      <c r="E1618" s="28"/>
      <c r="F1618" s="8">
        <f t="shared" si="25"/>
        <v>0</v>
      </c>
      <c r="G1618" s="31"/>
      <c r="H1618" s="32"/>
      <c r="O1618" s="11" t="e">
        <f>LOOKUP(A1618,Semanas!A1611:A1662,Semanas!B1611:B1662)</f>
        <v>#N/A</v>
      </c>
      <c r="P1618" s="12" t="e">
        <f>LOOKUP(A1618,Semanas!A1611:A1662,Semanas!C1611:C1662)</f>
        <v>#N/A</v>
      </c>
    </row>
    <row r="1619" spans="1:16" x14ac:dyDescent="0.25">
      <c r="A1619" s="30"/>
      <c r="B1619" s="29"/>
      <c r="C1619" s="28"/>
      <c r="D1619" s="29"/>
      <c r="E1619" s="28"/>
      <c r="F1619" s="8">
        <f t="shared" si="25"/>
        <v>0</v>
      </c>
      <c r="G1619" s="31"/>
      <c r="H1619" s="32"/>
      <c r="O1619" s="11" t="e">
        <f>LOOKUP(A1619,Semanas!A1612:A1663,Semanas!B1612:B1663)</f>
        <v>#N/A</v>
      </c>
      <c r="P1619" s="12" t="e">
        <f>LOOKUP(A1619,Semanas!A1612:A1663,Semanas!C1612:C1663)</f>
        <v>#N/A</v>
      </c>
    </row>
    <row r="1620" spans="1:16" x14ac:dyDescent="0.25">
      <c r="A1620" s="30"/>
      <c r="B1620" s="29"/>
      <c r="C1620" s="28"/>
      <c r="D1620" s="29"/>
      <c r="E1620" s="28"/>
      <c r="F1620" s="8">
        <f t="shared" si="25"/>
        <v>0</v>
      </c>
      <c r="G1620" s="31"/>
      <c r="H1620" s="32"/>
      <c r="O1620" s="11" t="e">
        <f>LOOKUP(A1620,Semanas!A1613:A1664,Semanas!B1613:B1664)</f>
        <v>#N/A</v>
      </c>
      <c r="P1620" s="12" t="e">
        <f>LOOKUP(A1620,Semanas!A1613:A1664,Semanas!C1613:C1664)</f>
        <v>#N/A</v>
      </c>
    </row>
    <row r="1621" spans="1:16" x14ac:dyDescent="0.25">
      <c r="A1621" s="30"/>
      <c r="B1621" s="29"/>
      <c r="C1621" s="28"/>
      <c r="D1621" s="29"/>
      <c r="E1621" s="28"/>
      <c r="F1621" s="8">
        <f t="shared" si="25"/>
        <v>0</v>
      </c>
      <c r="G1621" s="31"/>
      <c r="H1621" s="32"/>
      <c r="O1621" s="11" t="e">
        <f>LOOKUP(A1621,Semanas!A1614:A1665,Semanas!B1614:B1665)</f>
        <v>#N/A</v>
      </c>
      <c r="P1621" s="12" t="e">
        <f>LOOKUP(A1621,Semanas!A1614:A1665,Semanas!C1614:C1665)</f>
        <v>#N/A</v>
      </c>
    </row>
    <row r="1622" spans="1:16" x14ac:dyDescent="0.25">
      <c r="A1622" s="30"/>
      <c r="B1622" s="29"/>
      <c r="C1622" s="28"/>
      <c r="D1622" s="29"/>
      <c r="E1622" s="28"/>
      <c r="F1622" s="8">
        <f t="shared" si="25"/>
        <v>0</v>
      </c>
      <c r="G1622" s="31"/>
      <c r="H1622" s="32"/>
      <c r="O1622" s="11" t="e">
        <f>LOOKUP(A1622,Semanas!A1615:A1666,Semanas!B1615:B1666)</f>
        <v>#N/A</v>
      </c>
      <c r="P1622" s="12" t="e">
        <f>LOOKUP(A1622,Semanas!A1615:A1666,Semanas!C1615:C1666)</f>
        <v>#N/A</v>
      </c>
    </row>
    <row r="1623" spans="1:16" x14ac:dyDescent="0.25">
      <c r="A1623" s="30"/>
      <c r="B1623" s="29"/>
      <c r="C1623" s="28"/>
      <c r="D1623" s="29"/>
      <c r="E1623" s="28"/>
      <c r="F1623" s="8">
        <f t="shared" si="25"/>
        <v>0</v>
      </c>
      <c r="G1623" s="31"/>
      <c r="H1623" s="32"/>
      <c r="O1623" s="11" t="e">
        <f>LOOKUP(A1623,Semanas!A1616:A1667,Semanas!B1616:B1667)</f>
        <v>#N/A</v>
      </c>
      <c r="P1623" s="12" t="e">
        <f>LOOKUP(A1623,Semanas!A1616:A1667,Semanas!C1616:C1667)</f>
        <v>#N/A</v>
      </c>
    </row>
    <row r="1624" spans="1:16" x14ac:dyDescent="0.25">
      <c r="A1624" s="30"/>
      <c r="B1624" s="29"/>
      <c r="C1624" s="28"/>
      <c r="D1624" s="29"/>
      <c r="E1624" s="28"/>
      <c r="F1624" s="8">
        <f t="shared" si="25"/>
        <v>0</v>
      </c>
      <c r="G1624" s="31"/>
      <c r="H1624" s="32"/>
      <c r="O1624" s="11" t="e">
        <f>LOOKUP(A1624,Semanas!A1617:A1668,Semanas!B1617:B1668)</f>
        <v>#N/A</v>
      </c>
      <c r="P1624" s="12" t="e">
        <f>LOOKUP(A1624,Semanas!A1617:A1668,Semanas!C1617:C1668)</f>
        <v>#N/A</v>
      </c>
    </row>
    <row r="1625" spans="1:16" x14ac:dyDescent="0.25">
      <c r="A1625" s="30"/>
      <c r="B1625" s="29"/>
      <c r="C1625" s="28"/>
      <c r="D1625" s="29"/>
      <c r="E1625" s="28"/>
      <c r="F1625" s="8">
        <f t="shared" si="25"/>
        <v>0</v>
      </c>
      <c r="G1625" s="31"/>
      <c r="H1625" s="32"/>
      <c r="O1625" s="11" t="e">
        <f>LOOKUP(A1625,Semanas!A1618:A1669,Semanas!B1618:B1669)</f>
        <v>#N/A</v>
      </c>
      <c r="P1625" s="12" t="e">
        <f>LOOKUP(A1625,Semanas!A1618:A1669,Semanas!C1618:C1669)</f>
        <v>#N/A</v>
      </c>
    </row>
    <row r="1626" spans="1:16" x14ac:dyDescent="0.25">
      <c r="A1626" s="30"/>
      <c r="B1626" s="29"/>
      <c r="C1626" s="28"/>
      <c r="D1626" s="29"/>
      <c r="E1626" s="28"/>
      <c r="F1626" s="8">
        <f t="shared" si="25"/>
        <v>0</v>
      </c>
      <c r="G1626" s="31"/>
      <c r="H1626" s="32"/>
      <c r="O1626" s="11" t="e">
        <f>LOOKUP(A1626,Semanas!A1619:A1670,Semanas!B1619:B1670)</f>
        <v>#N/A</v>
      </c>
      <c r="P1626" s="12" t="e">
        <f>LOOKUP(A1626,Semanas!A1619:A1670,Semanas!C1619:C1670)</f>
        <v>#N/A</v>
      </c>
    </row>
    <row r="1627" spans="1:16" x14ac:dyDescent="0.25">
      <c r="A1627" s="30"/>
      <c r="B1627" s="29"/>
      <c r="C1627" s="28"/>
      <c r="D1627" s="29"/>
      <c r="E1627" s="28"/>
      <c r="F1627" s="8">
        <f t="shared" si="25"/>
        <v>0</v>
      </c>
      <c r="G1627" s="31"/>
      <c r="H1627" s="32"/>
      <c r="O1627" s="11" t="e">
        <f>LOOKUP(A1627,Semanas!A1620:A1671,Semanas!B1620:B1671)</f>
        <v>#N/A</v>
      </c>
      <c r="P1627" s="12" t="e">
        <f>LOOKUP(A1627,Semanas!A1620:A1671,Semanas!C1620:C1671)</f>
        <v>#N/A</v>
      </c>
    </row>
    <row r="1628" spans="1:16" x14ac:dyDescent="0.25">
      <c r="A1628" s="30"/>
      <c r="B1628" s="29"/>
      <c r="C1628" s="28"/>
      <c r="D1628" s="29"/>
      <c r="E1628" s="28"/>
      <c r="F1628" s="8">
        <f t="shared" si="25"/>
        <v>0</v>
      </c>
      <c r="G1628" s="31"/>
      <c r="H1628" s="32"/>
      <c r="O1628" s="11" t="e">
        <f>LOOKUP(A1628,Semanas!A1621:A1672,Semanas!B1621:B1672)</f>
        <v>#N/A</v>
      </c>
      <c r="P1628" s="12" t="e">
        <f>LOOKUP(A1628,Semanas!A1621:A1672,Semanas!C1621:C1672)</f>
        <v>#N/A</v>
      </c>
    </row>
    <row r="1629" spans="1:16" x14ac:dyDescent="0.25">
      <c r="A1629" s="30"/>
      <c r="B1629" s="29"/>
      <c r="C1629" s="28"/>
      <c r="D1629" s="29"/>
      <c r="E1629" s="28"/>
      <c r="F1629" s="8">
        <f t="shared" si="25"/>
        <v>0</v>
      </c>
      <c r="G1629" s="31"/>
      <c r="H1629" s="32"/>
      <c r="O1629" s="11" t="e">
        <f>LOOKUP(A1629,Semanas!A1622:A1673,Semanas!B1622:B1673)</f>
        <v>#N/A</v>
      </c>
      <c r="P1629" s="12" t="e">
        <f>LOOKUP(A1629,Semanas!A1622:A1673,Semanas!C1622:C1673)</f>
        <v>#N/A</v>
      </c>
    </row>
    <row r="1630" spans="1:16" x14ac:dyDescent="0.25">
      <c r="A1630" s="30"/>
      <c r="B1630" s="29"/>
      <c r="C1630" s="28"/>
      <c r="D1630" s="29"/>
      <c r="E1630" s="28"/>
      <c r="F1630" s="8">
        <f t="shared" si="25"/>
        <v>0</v>
      </c>
      <c r="G1630" s="31"/>
      <c r="H1630" s="32"/>
      <c r="O1630" s="11" t="e">
        <f>LOOKUP(A1630,Semanas!A1623:A1674,Semanas!B1623:B1674)</f>
        <v>#N/A</v>
      </c>
      <c r="P1630" s="12" t="e">
        <f>LOOKUP(A1630,Semanas!A1623:A1674,Semanas!C1623:C1674)</f>
        <v>#N/A</v>
      </c>
    </row>
    <row r="1631" spans="1:16" x14ac:dyDescent="0.25">
      <c r="A1631" s="30"/>
      <c r="B1631" s="29"/>
      <c r="C1631" s="28"/>
      <c r="D1631" s="29"/>
      <c r="E1631" s="28"/>
      <c r="F1631" s="8">
        <f t="shared" si="25"/>
        <v>0</v>
      </c>
      <c r="G1631" s="31"/>
      <c r="H1631" s="32"/>
      <c r="O1631" s="11" t="e">
        <f>LOOKUP(A1631,Semanas!A1624:A1675,Semanas!B1624:B1675)</f>
        <v>#N/A</v>
      </c>
      <c r="P1631" s="12" t="e">
        <f>LOOKUP(A1631,Semanas!A1624:A1675,Semanas!C1624:C1675)</f>
        <v>#N/A</v>
      </c>
    </row>
    <row r="1632" spans="1:16" x14ac:dyDescent="0.25">
      <c r="A1632" s="30"/>
      <c r="B1632" s="29"/>
      <c r="C1632" s="28"/>
      <c r="D1632" s="29"/>
      <c r="E1632" s="28"/>
      <c r="F1632" s="8">
        <f t="shared" si="25"/>
        <v>0</v>
      </c>
      <c r="G1632" s="31"/>
      <c r="H1632" s="32"/>
      <c r="O1632" s="11" t="e">
        <f>LOOKUP(A1632,Semanas!A1625:A1676,Semanas!B1625:B1676)</f>
        <v>#N/A</v>
      </c>
      <c r="P1632" s="12" t="e">
        <f>LOOKUP(A1632,Semanas!A1625:A1676,Semanas!C1625:C1676)</f>
        <v>#N/A</v>
      </c>
    </row>
    <row r="1633" spans="1:16" x14ac:dyDescent="0.25">
      <c r="A1633" s="30"/>
      <c r="B1633" s="29"/>
      <c r="C1633" s="28"/>
      <c r="D1633" s="29"/>
      <c r="E1633" s="28"/>
      <c r="F1633" s="8">
        <f t="shared" si="25"/>
        <v>0</v>
      </c>
      <c r="G1633" s="31"/>
      <c r="H1633" s="32"/>
      <c r="O1633" s="11" t="e">
        <f>LOOKUP(A1633,Semanas!A1626:A1677,Semanas!B1626:B1677)</f>
        <v>#N/A</v>
      </c>
      <c r="P1633" s="12" t="e">
        <f>LOOKUP(A1633,Semanas!A1626:A1677,Semanas!C1626:C1677)</f>
        <v>#N/A</v>
      </c>
    </row>
    <row r="1634" spans="1:16" x14ac:dyDescent="0.25">
      <c r="A1634" s="30"/>
      <c r="B1634" s="29"/>
      <c r="C1634" s="28"/>
      <c r="D1634" s="29"/>
      <c r="E1634" s="28"/>
      <c r="F1634" s="8">
        <f t="shared" si="25"/>
        <v>0</v>
      </c>
      <c r="G1634" s="31"/>
      <c r="H1634" s="32"/>
      <c r="O1634" s="11" t="e">
        <f>LOOKUP(A1634,Semanas!A1627:A1678,Semanas!B1627:B1678)</f>
        <v>#N/A</v>
      </c>
      <c r="P1634" s="12" t="e">
        <f>LOOKUP(A1634,Semanas!A1627:A1678,Semanas!C1627:C1678)</f>
        <v>#N/A</v>
      </c>
    </row>
    <row r="1635" spans="1:16" x14ac:dyDescent="0.25">
      <c r="A1635" s="30"/>
      <c r="B1635" s="29"/>
      <c r="C1635" s="28"/>
      <c r="D1635" s="29"/>
      <c r="E1635" s="28"/>
      <c r="F1635" s="8">
        <f t="shared" si="25"/>
        <v>0</v>
      </c>
      <c r="G1635" s="31"/>
      <c r="H1635" s="32"/>
      <c r="O1635" s="11" t="e">
        <f>LOOKUP(A1635,Semanas!A1628:A1679,Semanas!B1628:B1679)</f>
        <v>#N/A</v>
      </c>
      <c r="P1635" s="12" t="e">
        <f>LOOKUP(A1635,Semanas!A1628:A1679,Semanas!C1628:C1679)</f>
        <v>#N/A</v>
      </c>
    </row>
    <row r="1636" spans="1:16" x14ac:dyDescent="0.25">
      <c r="A1636" s="30"/>
      <c r="B1636" s="29"/>
      <c r="C1636" s="28"/>
      <c r="D1636" s="29"/>
      <c r="E1636" s="28"/>
      <c r="F1636" s="8">
        <f t="shared" si="25"/>
        <v>0</v>
      </c>
      <c r="G1636" s="31"/>
      <c r="H1636" s="32"/>
      <c r="O1636" s="11" t="e">
        <f>LOOKUP(A1636,Semanas!A1629:A1680,Semanas!B1629:B1680)</f>
        <v>#N/A</v>
      </c>
      <c r="P1636" s="12" t="e">
        <f>LOOKUP(A1636,Semanas!A1629:A1680,Semanas!C1629:C1680)</f>
        <v>#N/A</v>
      </c>
    </row>
    <row r="1637" spans="1:16" x14ac:dyDescent="0.25">
      <c r="A1637" s="30"/>
      <c r="B1637" s="29"/>
      <c r="C1637" s="28"/>
      <c r="D1637" s="29"/>
      <c r="E1637" s="28"/>
      <c r="F1637" s="8">
        <f t="shared" si="25"/>
        <v>0</v>
      </c>
      <c r="G1637" s="31"/>
      <c r="H1637" s="32"/>
      <c r="O1637" s="11" t="e">
        <f>LOOKUP(A1637,Semanas!A1630:A1681,Semanas!B1630:B1681)</f>
        <v>#N/A</v>
      </c>
      <c r="P1637" s="12" t="e">
        <f>LOOKUP(A1637,Semanas!A1630:A1681,Semanas!C1630:C1681)</f>
        <v>#N/A</v>
      </c>
    </row>
    <row r="1638" spans="1:16" x14ac:dyDescent="0.25">
      <c r="A1638" s="30"/>
      <c r="B1638" s="29"/>
      <c r="C1638" s="28"/>
      <c r="D1638" s="29"/>
      <c r="E1638" s="28"/>
      <c r="F1638" s="8">
        <f t="shared" si="25"/>
        <v>0</v>
      </c>
      <c r="G1638" s="31"/>
      <c r="H1638" s="32"/>
      <c r="O1638" s="11" t="e">
        <f>LOOKUP(A1638,Semanas!A1631:A1682,Semanas!B1631:B1682)</f>
        <v>#N/A</v>
      </c>
      <c r="P1638" s="12" t="e">
        <f>LOOKUP(A1638,Semanas!A1631:A1682,Semanas!C1631:C1682)</f>
        <v>#N/A</v>
      </c>
    </row>
    <row r="1639" spans="1:16" x14ac:dyDescent="0.25">
      <c r="A1639" s="30"/>
      <c r="B1639" s="29"/>
      <c r="C1639" s="28"/>
      <c r="D1639" s="29"/>
      <c r="E1639" s="28"/>
      <c r="F1639" s="8">
        <f t="shared" si="25"/>
        <v>0</v>
      </c>
      <c r="G1639" s="31"/>
      <c r="H1639" s="32"/>
      <c r="O1639" s="11" t="e">
        <f>LOOKUP(A1639,Semanas!A1632:A1683,Semanas!B1632:B1683)</f>
        <v>#N/A</v>
      </c>
      <c r="P1639" s="12" t="e">
        <f>LOOKUP(A1639,Semanas!A1632:A1683,Semanas!C1632:C1683)</f>
        <v>#N/A</v>
      </c>
    </row>
    <row r="1640" spans="1:16" x14ac:dyDescent="0.25">
      <c r="A1640" s="30"/>
      <c r="B1640" s="29"/>
      <c r="C1640" s="28"/>
      <c r="D1640" s="29"/>
      <c r="E1640" s="28"/>
      <c r="F1640" s="8">
        <f t="shared" si="25"/>
        <v>0</v>
      </c>
      <c r="G1640" s="31"/>
      <c r="H1640" s="32"/>
      <c r="O1640" s="11" t="e">
        <f>LOOKUP(A1640,Semanas!A1633:A1684,Semanas!B1633:B1684)</f>
        <v>#N/A</v>
      </c>
      <c r="P1640" s="12" t="e">
        <f>LOOKUP(A1640,Semanas!A1633:A1684,Semanas!C1633:C1684)</f>
        <v>#N/A</v>
      </c>
    </row>
    <row r="1641" spans="1:16" x14ac:dyDescent="0.25">
      <c r="A1641" s="30"/>
      <c r="B1641" s="29"/>
      <c r="C1641" s="28"/>
      <c r="D1641" s="29"/>
      <c r="E1641" s="28"/>
      <c r="F1641" s="8">
        <f t="shared" si="25"/>
        <v>0</v>
      </c>
      <c r="G1641" s="31"/>
      <c r="H1641" s="32"/>
      <c r="O1641" s="11" t="e">
        <f>LOOKUP(A1641,Semanas!A1634:A1685,Semanas!B1634:B1685)</f>
        <v>#N/A</v>
      </c>
      <c r="P1641" s="12" t="e">
        <f>LOOKUP(A1641,Semanas!A1634:A1685,Semanas!C1634:C1685)</f>
        <v>#N/A</v>
      </c>
    </row>
    <row r="1642" spans="1:16" x14ac:dyDescent="0.25">
      <c r="A1642" s="30"/>
      <c r="B1642" s="29"/>
      <c r="C1642" s="28"/>
      <c r="D1642" s="29"/>
      <c r="E1642" s="28"/>
      <c r="F1642" s="8">
        <f t="shared" si="25"/>
        <v>0</v>
      </c>
      <c r="G1642" s="31"/>
      <c r="H1642" s="32"/>
      <c r="O1642" s="11" t="e">
        <f>LOOKUP(A1642,Semanas!A1635:A1686,Semanas!B1635:B1686)</f>
        <v>#N/A</v>
      </c>
      <c r="P1642" s="12" t="e">
        <f>LOOKUP(A1642,Semanas!A1635:A1686,Semanas!C1635:C1686)</f>
        <v>#N/A</v>
      </c>
    </row>
    <row r="1643" spans="1:16" x14ac:dyDescent="0.25">
      <c r="A1643" s="30"/>
      <c r="B1643" s="29"/>
      <c r="C1643" s="28"/>
      <c r="D1643" s="29"/>
      <c r="E1643" s="28"/>
      <c r="F1643" s="8">
        <f t="shared" si="25"/>
        <v>0</v>
      </c>
      <c r="G1643" s="31"/>
      <c r="H1643" s="32"/>
      <c r="O1643" s="11" t="e">
        <f>LOOKUP(A1643,Semanas!A1636:A1687,Semanas!B1636:B1687)</f>
        <v>#N/A</v>
      </c>
      <c r="P1643" s="12" t="e">
        <f>LOOKUP(A1643,Semanas!A1636:A1687,Semanas!C1636:C1687)</f>
        <v>#N/A</v>
      </c>
    </row>
    <row r="1644" spans="1:16" x14ac:dyDescent="0.25">
      <c r="A1644" s="30"/>
      <c r="B1644" s="29"/>
      <c r="C1644" s="28"/>
      <c r="D1644" s="29"/>
      <c r="E1644" s="28"/>
      <c r="F1644" s="8">
        <f t="shared" si="25"/>
        <v>0</v>
      </c>
      <c r="G1644" s="31"/>
      <c r="H1644" s="32"/>
      <c r="O1644" s="11" t="e">
        <f>LOOKUP(A1644,Semanas!A1637:A1688,Semanas!B1637:B1688)</f>
        <v>#N/A</v>
      </c>
      <c r="P1644" s="12" t="e">
        <f>LOOKUP(A1644,Semanas!A1637:A1688,Semanas!C1637:C1688)</f>
        <v>#N/A</v>
      </c>
    </row>
    <row r="1645" spans="1:16" x14ac:dyDescent="0.25">
      <c r="A1645" s="30"/>
      <c r="B1645" s="29"/>
      <c r="C1645" s="28"/>
      <c r="D1645" s="29"/>
      <c r="E1645" s="28"/>
      <c r="F1645" s="8">
        <f t="shared" si="25"/>
        <v>0</v>
      </c>
      <c r="G1645" s="31"/>
      <c r="H1645" s="32"/>
      <c r="O1645" s="11" t="e">
        <f>LOOKUP(A1645,Semanas!A1638:A1689,Semanas!B1638:B1689)</f>
        <v>#N/A</v>
      </c>
      <c r="P1645" s="12" t="e">
        <f>LOOKUP(A1645,Semanas!A1638:A1689,Semanas!C1638:C1689)</f>
        <v>#N/A</v>
      </c>
    </row>
    <row r="1646" spans="1:16" x14ac:dyDescent="0.25">
      <c r="A1646" s="30"/>
      <c r="B1646" s="29"/>
      <c r="C1646" s="28"/>
      <c r="D1646" s="29"/>
      <c r="E1646" s="28"/>
      <c r="F1646" s="8">
        <f t="shared" si="25"/>
        <v>0</v>
      </c>
      <c r="G1646" s="31"/>
      <c r="H1646" s="32"/>
      <c r="O1646" s="11" t="e">
        <f>LOOKUP(A1646,Semanas!A1639:A1690,Semanas!B1639:B1690)</f>
        <v>#N/A</v>
      </c>
      <c r="P1646" s="12" t="e">
        <f>LOOKUP(A1646,Semanas!A1639:A1690,Semanas!C1639:C1690)</f>
        <v>#N/A</v>
      </c>
    </row>
    <row r="1647" spans="1:16" x14ac:dyDescent="0.25">
      <c r="A1647" s="30"/>
      <c r="B1647" s="29"/>
      <c r="C1647" s="28"/>
      <c r="D1647" s="29"/>
      <c r="E1647" s="28"/>
      <c r="F1647" s="8">
        <f t="shared" si="25"/>
        <v>0</v>
      </c>
      <c r="G1647" s="31"/>
      <c r="H1647" s="32"/>
      <c r="O1647" s="11" t="e">
        <f>LOOKUP(A1647,Semanas!A1640:A1691,Semanas!B1640:B1691)</f>
        <v>#N/A</v>
      </c>
      <c r="P1647" s="12" t="e">
        <f>LOOKUP(A1647,Semanas!A1640:A1691,Semanas!C1640:C1691)</f>
        <v>#N/A</v>
      </c>
    </row>
    <row r="1648" spans="1:16" x14ac:dyDescent="0.25">
      <c r="A1648" s="30"/>
      <c r="B1648" s="29"/>
      <c r="C1648" s="28"/>
      <c r="D1648" s="29"/>
      <c r="E1648" s="28"/>
      <c r="F1648" s="8">
        <f t="shared" si="25"/>
        <v>0</v>
      </c>
      <c r="G1648" s="31"/>
      <c r="H1648" s="32"/>
      <c r="O1648" s="11" t="e">
        <f>LOOKUP(A1648,Semanas!A1641:A1692,Semanas!B1641:B1692)</f>
        <v>#N/A</v>
      </c>
      <c r="P1648" s="12" t="e">
        <f>LOOKUP(A1648,Semanas!A1641:A1692,Semanas!C1641:C1692)</f>
        <v>#N/A</v>
      </c>
    </row>
    <row r="1649" spans="1:16" x14ac:dyDescent="0.25">
      <c r="A1649" s="30"/>
      <c r="B1649" s="29"/>
      <c r="C1649" s="28"/>
      <c r="D1649" s="29"/>
      <c r="E1649" s="28"/>
      <c r="F1649" s="8">
        <f t="shared" si="25"/>
        <v>0</v>
      </c>
      <c r="G1649" s="31"/>
      <c r="H1649" s="32"/>
      <c r="O1649" s="11" t="e">
        <f>LOOKUP(A1649,Semanas!A1642:A1693,Semanas!B1642:B1693)</f>
        <v>#N/A</v>
      </c>
      <c r="P1649" s="12" t="e">
        <f>LOOKUP(A1649,Semanas!A1642:A1693,Semanas!C1642:C1693)</f>
        <v>#N/A</v>
      </c>
    </row>
    <row r="1650" spans="1:16" x14ac:dyDescent="0.25">
      <c r="A1650" s="30"/>
      <c r="B1650" s="29"/>
      <c r="C1650" s="28"/>
      <c r="D1650" s="29"/>
      <c r="E1650" s="28"/>
      <c r="F1650" s="8">
        <f t="shared" si="25"/>
        <v>0</v>
      </c>
      <c r="G1650" s="31"/>
      <c r="H1650" s="32"/>
      <c r="O1650" s="11" t="e">
        <f>LOOKUP(A1650,Semanas!A1643:A1694,Semanas!B1643:B1694)</f>
        <v>#N/A</v>
      </c>
      <c r="P1650" s="12" t="e">
        <f>LOOKUP(A1650,Semanas!A1643:A1694,Semanas!C1643:C1694)</f>
        <v>#N/A</v>
      </c>
    </row>
    <row r="1651" spans="1:16" x14ac:dyDescent="0.25">
      <c r="A1651" s="30"/>
      <c r="B1651" s="29"/>
      <c r="C1651" s="28"/>
      <c r="D1651" s="29"/>
      <c r="E1651" s="28"/>
      <c r="F1651" s="8">
        <f t="shared" si="25"/>
        <v>0</v>
      </c>
      <c r="G1651" s="31"/>
      <c r="H1651" s="32"/>
      <c r="O1651" s="11" t="e">
        <f>LOOKUP(A1651,Semanas!A1644:A1695,Semanas!B1644:B1695)</f>
        <v>#N/A</v>
      </c>
      <c r="P1651" s="12" t="e">
        <f>LOOKUP(A1651,Semanas!A1644:A1695,Semanas!C1644:C1695)</f>
        <v>#N/A</v>
      </c>
    </row>
    <row r="1652" spans="1:16" x14ac:dyDescent="0.25">
      <c r="A1652" s="30"/>
      <c r="B1652" s="29"/>
      <c r="C1652" s="28"/>
      <c r="D1652" s="29"/>
      <c r="E1652" s="28"/>
      <c r="F1652" s="8">
        <f t="shared" si="25"/>
        <v>0</v>
      </c>
      <c r="G1652" s="31"/>
      <c r="H1652" s="32"/>
      <c r="O1652" s="11" t="e">
        <f>LOOKUP(A1652,Semanas!A1645:A1696,Semanas!B1645:B1696)</f>
        <v>#N/A</v>
      </c>
      <c r="P1652" s="12" t="e">
        <f>LOOKUP(A1652,Semanas!A1645:A1696,Semanas!C1645:C1696)</f>
        <v>#N/A</v>
      </c>
    </row>
    <row r="1653" spans="1:16" x14ac:dyDescent="0.25">
      <c r="A1653" s="30"/>
      <c r="B1653" s="29"/>
      <c r="C1653" s="28"/>
      <c r="D1653" s="29"/>
      <c r="E1653" s="28"/>
      <c r="F1653" s="8">
        <f t="shared" si="25"/>
        <v>0</v>
      </c>
      <c r="G1653" s="31"/>
      <c r="H1653" s="32"/>
      <c r="O1653" s="11" t="e">
        <f>LOOKUP(A1653,Semanas!A1646:A1697,Semanas!B1646:B1697)</f>
        <v>#N/A</v>
      </c>
      <c r="P1653" s="12" t="e">
        <f>LOOKUP(A1653,Semanas!A1646:A1697,Semanas!C1646:C1697)</f>
        <v>#N/A</v>
      </c>
    </row>
    <row r="1654" spans="1:16" x14ac:dyDescent="0.25">
      <c r="A1654" s="30"/>
      <c r="B1654" s="29"/>
      <c r="C1654" s="28"/>
      <c r="D1654" s="29"/>
      <c r="E1654" s="28"/>
      <c r="F1654" s="8">
        <f t="shared" si="25"/>
        <v>0</v>
      </c>
      <c r="G1654" s="31"/>
      <c r="H1654" s="32"/>
      <c r="O1654" s="11" t="e">
        <f>LOOKUP(A1654,Semanas!A1647:A1698,Semanas!B1647:B1698)</f>
        <v>#N/A</v>
      </c>
      <c r="P1654" s="12" t="e">
        <f>LOOKUP(A1654,Semanas!A1647:A1698,Semanas!C1647:C1698)</f>
        <v>#N/A</v>
      </c>
    </row>
    <row r="1655" spans="1:16" x14ac:dyDescent="0.25">
      <c r="A1655" s="30"/>
      <c r="B1655" s="29"/>
      <c r="C1655" s="28"/>
      <c r="D1655" s="29"/>
      <c r="E1655" s="28"/>
      <c r="F1655" s="8">
        <f t="shared" si="25"/>
        <v>0</v>
      </c>
      <c r="G1655" s="31"/>
      <c r="H1655" s="32"/>
      <c r="O1655" s="11" t="e">
        <f>LOOKUP(A1655,Semanas!A1648:A1699,Semanas!B1648:B1699)</f>
        <v>#N/A</v>
      </c>
      <c r="P1655" s="12" t="e">
        <f>LOOKUP(A1655,Semanas!A1648:A1699,Semanas!C1648:C1699)</f>
        <v>#N/A</v>
      </c>
    </row>
    <row r="1656" spans="1:16" x14ac:dyDescent="0.25">
      <c r="A1656" s="30"/>
      <c r="B1656" s="29"/>
      <c r="C1656" s="28"/>
      <c r="D1656" s="29"/>
      <c r="E1656" s="28"/>
      <c r="F1656" s="8">
        <f t="shared" si="25"/>
        <v>0</v>
      </c>
      <c r="G1656" s="31"/>
      <c r="H1656" s="32"/>
      <c r="O1656" s="11" t="e">
        <f>LOOKUP(A1656,Semanas!A1649:A1700,Semanas!B1649:B1700)</f>
        <v>#N/A</v>
      </c>
      <c r="P1656" s="12" t="e">
        <f>LOOKUP(A1656,Semanas!A1649:A1700,Semanas!C1649:C1700)</f>
        <v>#N/A</v>
      </c>
    </row>
    <row r="1657" spans="1:16" x14ac:dyDescent="0.25">
      <c r="A1657" s="30"/>
      <c r="B1657" s="29"/>
      <c r="C1657" s="28"/>
      <c r="D1657" s="29"/>
      <c r="E1657" s="28"/>
      <c r="F1657" s="8">
        <f t="shared" si="25"/>
        <v>0</v>
      </c>
      <c r="G1657" s="31"/>
      <c r="H1657" s="32"/>
      <c r="O1657" s="11" t="e">
        <f>LOOKUP(A1657,Semanas!A1650:A1701,Semanas!B1650:B1701)</f>
        <v>#N/A</v>
      </c>
      <c r="P1657" s="12" t="e">
        <f>LOOKUP(A1657,Semanas!A1650:A1701,Semanas!C1650:C1701)</f>
        <v>#N/A</v>
      </c>
    </row>
    <row r="1658" spans="1:16" x14ac:dyDescent="0.25">
      <c r="A1658" s="30"/>
      <c r="B1658" s="29"/>
      <c r="C1658" s="28"/>
      <c r="D1658" s="29"/>
      <c r="E1658" s="28"/>
      <c r="F1658" s="8">
        <f t="shared" si="25"/>
        <v>0</v>
      </c>
      <c r="G1658" s="31"/>
      <c r="H1658" s="32"/>
      <c r="O1658" s="11" t="e">
        <f>LOOKUP(A1658,Semanas!A1651:A1702,Semanas!B1651:B1702)</f>
        <v>#N/A</v>
      </c>
      <c r="P1658" s="12" t="e">
        <f>LOOKUP(A1658,Semanas!A1651:A1702,Semanas!C1651:C1702)</f>
        <v>#N/A</v>
      </c>
    </row>
    <row r="1659" spans="1:16" x14ac:dyDescent="0.25">
      <c r="A1659" s="30"/>
      <c r="B1659" s="29"/>
      <c r="C1659" s="28"/>
      <c r="D1659" s="29"/>
      <c r="E1659" s="28"/>
      <c r="F1659" s="8">
        <f t="shared" si="25"/>
        <v>0</v>
      </c>
      <c r="G1659" s="31"/>
      <c r="H1659" s="32"/>
      <c r="O1659" s="11" t="e">
        <f>LOOKUP(A1659,Semanas!A1652:A1703,Semanas!B1652:B1703)</f>
        <v>#N/A</v>
      </c>
      <c r="P1659" s="12" t="e">
        <f>LOOKUP(A1659,Semanas!A1652:A1703,Semanas!C1652:C1703)</f>
        <v>#N/A</v>
      </c>
    </row>
    <row r="1660" spans="1:16" x14ac:dyDescent="0.25">
      <c r="A1660" s="30"/>
      <c r="B1660" s="29"/>
      <c r="C1660" s="28"/>
      <c r="D1660" s="29"/>
      <c r="E1660" s="28"/>
      <c r="F1660" s="8">
        <f t="shared" si="25"/>
        <v>0</v>
      </c>
      <c r="G1660" s="31"/>
      <c r="H1660" s="32"/>
      <c r="O1660" s="11" t="e">
        <f>LOOKUP(A1660,Semanas!A1653:A1704,Semanas!B1653:B1704)</f>
        <v>#N/A</v>
      </c>
      <c r="P1660" s="12" t="e">
        <f>LOOKUP(A1660,Semanas!A1653:A1704,Semanas!C1653:C1704)</f>
        <v>#N/A</v>
      </c>
    </row>
    <row r="1661" spans="1:16" x14ac:dyDescent="0.25">
      <c r="A1661" s="30"/>
      <c r="B1661" s="29"/>
      <c r="C1661" s="28"/>
      <c r="D1661" s="29"/>
      <c r="E1661" s="28"/>
      <c r="F1661" s="8">
        <f t="shared" si="25"/>
        <v>0</v>
      </c>
      <c r="G1661" s="31"/>
      <c r="H1661" s="32"/>
      <c r="O1661" s="11" t="e">
        <f>LOOKUP(A1661,Semanas!A1654:A1705,Semanas!B1654:B1705)</f>
        <v>#N/A</v>
      </c>
      <c r="P1661" s="12" t="e">
        <f>LOOKUP(A1661,Semanas!A1654:A1705,Semanas!C1654:C1705)</f>
        <v>#N/A</v>
      </c>
    </row>
    <row r="1662" spans="1:16" x14ac:dyDescent="0.25">
      <c r="A1662" s="30"/>
      <c r="B1662" s="29"/>
      <c r="C1662" s="28"/>
      <c r="D1662" s="29"/>
      <c r="E1662" s="28"/>
      <c r="F1662" s="8">
        <f t="shared" si="25"/>
        <v>0</v>
      </c>
      <c r="G1662" s="31"/>
      <c r="H1662" s="32"/>
      <c r="O1662" s="11" t="e">
        <f>LOOKUP(A1662,Semanas!A1655:A1706,Semanas!B1655:B1706)</f>
        <v>#N/A</v>
      </c>
      <c r="P1662" s="12" t="e">
        <f>LOOKUP(A1662,Semanas!A1655:A1706,Semanas!C1655:C1706)</f>
        <v>#N/A</v>
      </c>
    </row>
    <row r="1663" spans="1:16" x14ac:dyDescent="0.25">
      <c r="A1663" s="30"/>
      <c r="B1663" s="29"/>
      <c r="C1663" s="28"/>
      <c r="D1663" s="29"/>
      <c r="E1663" s="28"/>
      <c r="F1663" s="8">
        <f t="shared" si="25"/>
        <v>0</v>
      </c>
      <c r="G1663" s="31"/>
      <c r="H1663" s="32"/>
      <c r="O1663" s="11" t="e">
        <f>LOOKUP(A1663,Semanas!A1656:A1707,Semanas!B1656:B1707)</f>
        <v>#N/A</v>
      </c>
      <c r="P1663" s="12" t="e">
        <f>LOOKUP(A1663,Semanas!A1656:A1707,Semanas!C1656:C1707)</f>
        <v>#N/A</v>
      </c>
    </row>
    <row r="1664" spans="1:16" x14ac:dyDescent="0.25">
      <c r="A1664" s="30"/>
      <c r="B1664" s="29"/>
      <c r="C1664" s="28"/>
      <c r="D1664" s="29"/>
      <c r="E1664" s="28"/>
      <c r="F1664" s="8">
        <f t="shared" si="25"/>
        <v>0</v>
      </c>
      <c r="G1664" s="31"/>
      <c r="H1664" s="32"/>
      <c r="O1664" s="11" t="e">
        <f>LOOKUP(A1664,Semanas!A1657:A1708,Semanas!B1657:B1708)</f>
        <v>#N/A</v>
      </c>
      <c r="P1664" s="12" t="e">
        <f>LOOKUP(A1664,Semanas!A1657:A1708,Semanas!C1657:C1708)</f>
        <v>#N/A</v>
      </c>
    </row>
    <row r="1665" spans="1:16" x14ac:dyDescent="0.25">
      <c r="A1665" s="30"/>
      <c r="B1665" s="29"/>
      <c r="C1665" s="28"/>
      <c r="D1665" s="29"/>
      <c r="E1665" s="28"/>
      <c r="F1665" s="8">
        <f t="shared" si="25"/>
        <v>0</v>
      </c>
      <c r="G1665" s="31"/>
      <c r="H1665" s="32"/>
      <c r="O1665" s="11" t="e">
        <f>LOOKUP(A1665,Semanas!A1658:A1709,Semanas!B1658:B1709)</f>
        <v>#N/A</v>
      </c>
      <c r="P1665" s="12" t="e">
        <f>LOOKUP(A1665,Semanas!A1658:A1709,Semanas!C1658:C1709)</f>
        <v>#N/A</v>
      </c>
    </row>
    <row r="1666" spans="1:16" x14ac:dyDescent="0.25">
      <c r="A1666" s="30"/>
      <c r="B1666" s="29"/>
      <c r="C1666" s="28"/>
      <c r="D1666" s="29"/>
      <c r="E1666" s="28"/>
      <c r="F1666" s="8">
        <f t="shared" si="25"/>
        <v>0</v>
      </c>
      <c r="G1666" s="31"/>
      <c r="H1666" s="32"/>
      <c r="O1666" s="11" t="e">
        <f>LOOKUP(A1666,Semanas!A1659:A1710,Semanas!B1659:B1710)</f>
        <v>#N/A</v>
      </c>
      <c r="P1666" s="12" t="e">
        <f>LOOKUP(A1666,Semanas!A1659:A1710,Semanas!C1659:C1710)</f>
        <v>#N/A</v>
      </c>
    </row>
    <row r="1667" spans="1:16" x14ac:dyDescent="0.25">
      <c r="A1667" s="30"/>
      <c r="B1667" s="29"/>
      <c r="C1667" s="28"/>
      <c r="D1667" s="29"/>
      <c r="E1667" s="28"/>
      <c r="F1667" s="8">
        <f t="shared" si="25"/>
        <v>0</v>
      </c>
      <c r="G1667" s="31"/>
      <c r="H1667" s="32"/>
      <c r="O1667" s="11" t="e">
        <f>LOOKUP(A1667,Semanas!A1660:A1711,Semanas!B1660:B1711)</f>
        <v>#N/A</v>
      </c>
      <c r="P1667" s="12" t="e">
        <f>LOOKUP(A1667,Semanas!A1660:A1711,Semanas!C1660:C1711)</f>
        <v>#N/A</v>
      </c>
    </row>
    <row r="1668" spans="1:16" x14ac:dyDescent="0.25">
      <c r="A1668" s="30"/>
      <c r="B1668" s="29"/>
      <c r="C1668" s="28"/>
      <c r="D1668" s="29"/>
      <c r="E1668" s="28"/>
      <c r="F1668" s="8">
        <f t="shared" si="25"/>
        <v>0</v>
      </c>
      <c r="G1668" s="31"/>
      <c r="H1668" s="32"/>
      <c r="O1668" s="11" t="e">
        <f>LOOKUP(A1668,Semanas!A1661:A1712,Semanas!B1661:B1712)</f>
        <v>#N/A</v>
      </c>
      <c r="P1668" s="12" t="e">
        <f>LOOKUP(A1668,Semanas!A1661:A1712,Semanas!C1661:C1712)</f>
        <v>#N/A</v>
      </c>
    </row>
    <row r="1669" spans="1:16" x14ac:dyDescent="0.25">
      <c r="A1669" s="30"/>
      <c r="B1669" s="29"/>
      <c r="C1669" s="28"/>
      <c r="D1669" s="29"/>
      <c r="E1669" s="28"/>
      <c r="F1669" s="8">
        <f t="shared" si="25"/>
        <v>0</v>
      </c>
      <c r="G1669" s="31"/>
      <c r="H1669" s="32"/>
      <c r="O1669" s="11" t="e">
        <f>LOOKUP(A1669,Semanas!A1662:A1713,Semanas!B1662:B1713)</f>
        <v>#N/A</v>
      </c>
      <c r="P1669" s="12" t="e">
        <f>LOOKUP(A1669,Semanas!A1662:A1713,Semanas!C1662:C1713)</f>
        <v>#N/A</v>
      </c>
    </row>
    <row r="1670" spans="1:16" x14ac:dyDescent="0.25">
      <c r="A1670" s="30"/>
      <c r="B1670" s="29"/>
      <c r="C1670" s="28"/>
      <c r="D1670" s="29"/>
      <c r="E1670" s="28"/>
      <c r="F1670" s="8">
        <f t="shared" si="25"/>
        <v>0</v>
      </c>
      <c r="G1670" s="31"/>
      <c r="H1670" s="32"/>
      <c r="O1670" s="11" t="e">
        <f>LOOKUP(A1670,Semanas!A1663:A1714,Semanas!B1663:B1714)</f>
        <v>#N/A</v>
      </c>
      <c r="P1670" s="12" t="e">
        <f>LOOKUP(A1670,Semanas!A1663:A1714,Semanas!C1663:C1714)</f>
        <v>#N/A</v>
      </c>
    </row>
    <row r="1671" spans="1:16" x14ac:dyDescent="0.25">
      <c r="A1671" s="30"/>
      <c r="B1671" s="29"/>
      <c r="C1671" s="28"/>
      <c r="D1671" s="29"/>
      <c r="E1671" s="28"/>
      <c r="F1671" s="8">
        <f t="shared" si="25"/>
        <v>0</v>
      </c>
      <c r="G1671" s="31"/>
      <c r="H1671" s="32"/>
      <c r="O1671" s="11" t="e">
        <f>LOOKUP(A1671,Semanas!A1664:A1715,Semanas!B1664:B1715)</f>
        <v>#N/A</v>
      </c>
      <c r="P1671" s="12" t="e">
        <f>LOOKUP(A1671,Semanas!A1664:A1715,Semanas!C1664:C1715)</f>
        <v>#N/A</v>
      </c>
    </row>
    <row r="1672" spans="1:16" x14ac:dyDescent="0.25">
      <c r="A1672" s="30"/>
      <c r="B1672" s="29"/>
      <c r="C1672" s="28"/>
      <c r="D1672" s="29"/>
      <c r="E1672" s="28"/>
      <c r="F1672" s="8">
        <f t="shared" si="25"/>
        <v>0</v>
      </c>
      <c r="G1672" s="31"/>
      <c r="H1672" s="32"/>
      <c r="O1672" s="11" t="e">
        <f>LOOKUP(A1672,Semanas!A1665:A1716,Semanas!B1665:B1716)</f>
        <v>#N/A</v>
      </c>
      <c r="P1672" s="12" t="e">
        <f>LOOKUP(A1672,Semanas!A1665:A1716,Semanas!C1665:C1716)</f>
        <v>#N/A</v>
      </c>
    </row>
    <row r="1673" spans="1:16" x14ac:dyDescent="0.25">
      <c r="A1673" s="30"/>
      <c r="B1673" s="29"/>
      <c r="C1673" s="28"/>
      <c r="D1673" s="29"/>
      <c r="E1673" s="28"/>
      <c r="F1673" s="8">
        <f t="shared" si="25"/>
        <v>0</v>
      </c>
      <c r="G1673" s="31"/>
      <c r="H1673" s="32"/>
      <c r="O1673" s="11" t="e">
        <f>LOOKUP(A1673,Semanas!A1666:A1717,Semanas!B1666:B1717)</f>
        <v>#N/A</v>
      </c>
      <c r="P1673" s="12" t="e">
        <f>LOOKUP(A1673,Semanas!A1666:A1717,Semanas!C1666:C1717)</f>
        <v>#N/A</v>
      </c>
    </row>
    <row r="1674" spans="1:16" x14ac:dyDescent="0.25">
      <c r="A1674" s="30"/>
      <c r="B1674" s="29"/>
      <c r="C1674" s="28"/>
      <c r="D1674" s="29"/>
      <c r="E1674" s="28"/>
      <c r="F1674" s="8">
        <f t="shared" si="25"/>
        <v>0</v>
      </c>
      <c r="G1674" s="31"/>
      <c r="H1674" s="32"/>
      <c r="O1674" s="11" t="e">
        <f>LOOKUP(A1674,Semanas!A1667:A1718,Semanas!B1667:B1718)</f>
        <v>#N/A</v>
      </c>
      <c r="P1674" s="12" t="e">
        <f>LOOKUP(A1674,Semanas!A1667:A1718,Semanas!C1667:C1718)</f>
        <v>#N/A</v>
      </c>
    </row>
    <row r="1675" spans="1:16" x14ac:dyDescent="0.25">
      <c r="A1675" s="30"/>
      <c r="B1675" s="29"/>
      <c r="C1675" s="28"/>
      <c r="D1675" s="29"/>
      <c r="E1675" s="28"/>
      <c r="F1675" s="8">
        <f t="shared" ref="F1675:F1738" si="26">((D1675+E1675)-(B1675+C1675))*24</f>
        <v>0</v>
      </c>
      <c r="G1675" s="31"/>
      <c r="H1675" s="32"/>
      <c r="O1675" s="11" t="e">
        <f>LOOKUP(A1675,Semanas!A1668:A1719,Semanas!B1668:B1719)</f>
        <v>#N/A</v>
      </c>
      <c r="P1675" s="12" t="e">
        <f>LOOKUP(A1675,Semanas!A1668:A1719,Semanas!C1668:C1719)</f>
        <v>#N/A</v>
      </c>
    </row>
    <row r="1676" spans="1:16" x14ac:dyDescent="0.25">
      <c r="A1676" s="30"/>
      <c r="B1676" s="29"/>
      <c r="C1676" s="28"/>
      <c r="D1676" s="29"/>
      <c r="E1676" s="28"/>
      <c r="F1676" s="8">
        <f t="shared" si="26"/>
        <v>0</v>
      </c>
      <c r="G1676" s="31"/>
      <c r="H1676" s="32"/>
      <c r="O1676" s="11" t="e">
        <f>LOOKUP(A1676,Semanas!A1669:A1720,Semanas!B1669:B1720)</f>
        <v>#N/A</v>
      </c>
      <c r="P1676" s="12" t="e">
        <f>LOOKUP(A1676,Semanas!A1669:A1720,Semanas!C1669:C1720)</f>
        <v>#N/A</v>
      </c>
    </row>
    <row r="1677" spans="1:16" x14ac:dyDescent="0.25">
      <c r="A1677" s="30"/>
      <c r="B1677" s="29"/>
      <c r="C1677" s="28"/>
      <c r="D1677" s="29"/>
      <c r="E1677" s="28"/>
      <c r="F1677" s="8">
        <f t="shared" si="26"/>
        <v>0</v>
      </c>
      <c r="G1677" s="31"/>
      <c r="H1677" s="32"/>
      <c r="O1677" s="11" t="e">
        <f>LOOKUP(A1677,Semanas!A1670:A1721,Semanas!B1670:B1721)</f>
        <v>#N/A</v>
      </c>
      <c r="P1677" s="12" t="e">
        <f>LOOKUP(A1677,Semanas!A1670:A1721,Semanas!C1670:C1721)</f>
        <v>#N/A</v>
      </c>
    </row>
    <row r="1678" spans="1:16" x14ac:dyDescent="0.25">
      <c r="A1678" s="30"/>
      <c r="B1678" s="29"/>
      <c r="C1678" s="28"/>
      <c r="D1678" s="29"/>
      <c r="E1678" s="28"/>
      <c r="F1678" s="8">
        <f t="shared" si="26"/>
        <v>0</v>
      </c>
      <c r="G1678" s="31"/>
      <c r="H1678" s="32"/>
      <c r="O1678" s="11" t="e">
        <f>LOOKUP(A1678,Semanas!A1671:A1722,Semanas!B1671:B1722)</f>
        <v>#N/A</v>
      </c>
      <c r="P1678" s="12" t="e">
        <f>LOOKUP(A1678,Semanas!A1671:A1722,Semanas!C1671:C1722)</f>
        <v>#N/A</v>
      </c>
    </row>
    <row r="1679" spans="1:16" x14ac:dyDescent="0.25">
      <c r="A1679" s="30"/>
      <c r="B1679" s="29"/>
      <c r="C1679" s="28"/>
      <c r="D1679" s="29"/>
      <c r="E1679" s="28"/>
      <c r="F1679" s="8">
        <f t="shared" si="26"/>
        <v>0</v>
      </c>
      <c r="G1679" s="31"/>
      <c r="H1679" s="32"/>
      <c r="O1679" s="11" t="e">
        <f>LOOKUP(A1679,Semanas!A1672:A1723,Semanas!B1672:B1723)</f>
        <v>#N/A</v>
      </c>
      <c r="P1679" s="12" t="e">
        <f>LOOKUP(A1679,Semanas!A1672:A1723,Semanas!C1672:C1723)</f>
        <v>#N/A</v>
      </c>
    </row>
    <row r="1680" spans="1:16" x14ac:dyDescent="0.25">
      <c r="A1680" s="30"/>
      <c r="B1680" s="29"/>
      <c r="C1680" s="28"/>
      <c r="D1680" s="29"/>
      <c r="E1680" s="28"/>
      <c r="F1680" s="8">
        <f t="shared" si="26"/>
        <v>0</v>
      </c>
      <c r="G1680" s="31"/>
      <c r="H1680" s="32"/>
      <c r="O1680" s="11" t="e">
        <f>LOOKUP(A1680,Semanas!A1673:A1724,Semanas!B1673:B1724)</f>
        <v>#N/A</v>
      </c>
      <c r="P1680" s="12" t="e">
        <f>LOOKUP(A1680,Semanas!A1673:A1724,Semanas!C1673:C1724)</f>
        <v>#N/A</v>
      </c>
    </row>
    <row r="1681" spans="1:16" x14ac:dyDescent="0.25">
      <c r="A1681" s="30"/>
      <c r="B1681" s="29"/>
      <c r="C1681" s="28"/>
      <c r="D1681" s="29"/>
      <c r="E1681" s="28"/>
      <c r="F1681" s="8">
        <f t="shared" si="26"/>
        <v>0</v>
      </c>
      <c r="G1681" s="31"/>
      <c r="H1681" s="32"/>
      <c r="O1681" s="11" t="e">
        <f>LOOKUP(A1681,Semanas!A1674:A1725,Semanas!B1674:B1725)</f>
        <v>#N/A</v>
      </c>
      <c r="P1681" s="12" t="e">
        <f>LOOKUP(A1681,Semanas!A1674:A1725,Semanas!C1674:C1725)</f>
        <v>#N/A</v>
      </c>
    </row>
    <row r="1682" spans="1:16" x14ac:dyDescent="0.25">
      <c r="A1682" s="30"/>
      <c r="B1682" s="29"/>
      <c r="C1682" s="28"/>
      <c r="D1682" s="29"/>
      <c r="E1682" s="28"/>
      <c r="F1682" s="8">
        <f t="shared" si="26"/>
        <v>0</v>
      </c>
      <c r="G1682" s="31"/>
      <c r="H1682" s="32"/>
      <c r="O1682" s="11" t="e">
        <f>LOOKUP(A1682,Semanas!A1675:A1726,Semanas!B1675:B1726)</f>
        <v>#N/A</v>
      </c>
      <c r="P1682" s="12" t="e">
        <f>LOOKUP(A1682,Semanas!A1675:A1726,Semanas!C1675:C1726)</f>
        <v>#N/A</v>
      </c>
    </row>
    <row r="1683" spans="1:16" x14ac:dyDescent="0.25">
      <c r="A1683" s="30"/>
      <c r="B1683" s="29"/>
      <c r="C1683" s="28"/>
      <c r="D1683" s="29"/>
      <c r="E1683" s="28"/>
      <c r="F1683" s="8">
        <f t="shared" si="26"/>
        <v>0</v>
      </c>
      <c r="G1683" s="31"/>
      <c r="H1683" s="32"/>
      <c r="O1683" s="11" t="e">
        <f>LOOKUP(A1683,Semanas!A1676:A1727,Semanas!B1676:B1727)</f>
        <v>#N/A</v>
      </c>
      <c r="P1683" s="12" t="e">
        <f>LOOKUP(A1683,Semanas!A1676:A1727,Semanas!C1676:C1727)</f>
        <v>#N/A</v>
      </c>
    </row>
    <row r="1684" spans="1:16" x14ac:dyDescent="0.25">
      <c r="A1684" s="30"/>
      <c r="B1684" s="29"/>
      <c r="C1684" s="28"/>
      <c r="D1684" s="29"/>
      <c r="E1684" s="28"/>
      <c r="F1684" s="8">
        <f t="shared" si="26"/>
        <v>0</v>
      </c>
      <c r="G1684" s="31"/>
      <c r="H1684" s="32"/>
      <c r="O1684" s="11" t="e">
        <f>LOOKUP(A1684,Semanas!A1677:A1728,Semanas!B1677:B1728)</f>
        <v>#N/A</v>
      </c>
      <c r="P1684" s="12" t="e">
        <f>LOOKUP(A1684,Semanas!A1677:A1728,Semanas!C1677:C1728)</f>
        <v>#N/A</v>
      </c>
    </row>
    <row r="1685" spans="1:16" x14ac:dyDescent="0.25">
      <c r="A1685" s="30"/>
      <c r="B1685" s="29"/>
      <c r="C1685" s="28"/>
      <c r="D1685" s="29"/>
      <c r="E1685" s="28"/>
      <c r="F1685" s="8">
        <f t="shared" si="26"/>
        <v>0</v>
      </c>
      <c r="G1685" s="31"/>
      <c r="H1685" s="32"/>
      <c r="O1685" s="11" t="e">
        <f>LOOKUP(A1685,Semanas!A1678:A1729,Semanas!B1678:B1729)</f>
        <v>#N/A</v>
      </c>
      <c r="P1685" s="12" t="e">
        <f>LOOKUP(A1685,Semanas!A1678:A1729,Semanas!C1678:C1729)</f>
        <v>#N/A</v>
      </c>
    </row>
    <row r="1686" spans="1:16" x14ac:dyDescent="0.25">
      <c r="A1686" s="30"/>
      <c r="B1686" s="29"/>
      <c r="C1686" s="28"/>
      <c r="D1686" s="29"/>
      <c r="E1686" s="28"/>
      <c r="F1686" s="8">
        <f t="shared" si="26"/>
        <v>0</v>
      </c>
      <c r="G1686" s="31"/>
      <c r="H1686" s="32"/>
      <c r="O1686" s="11" t="e">
        <f>LOOKUP(A1686,Semanas!A1679:A1730,Semanas!B1679:B1730)</f>
        <v>#N/A</v>
      </c>
      <c r="P1686" s="12" t="e">
        <f>LOOKUP(A1686,Semanas!A1679:A1730,Semanas!C1679:C1730)</f>
        <v>#N/A</v>
      </c>
    </row>
    <row r="1687" spans="1:16" x14ac:dyDescent="0.25">
      <c r="A1687" s="30"/>
      <c r="B1687" s="29"/>
      <c r="C1687" s="28"/>
      <c r="D1687" s="29"/>
      <c r="E1687" s="28"/>
      <c r="F1687" s="8">
        <f t="shared" si="26"/>
        <v>0</v>
      </c>
      <c r="G1687" s="31"/>
      <c r="H1687" s="32"/>
      <c r="O1687" s="11" t="e">
        <f>LOOKUP(A1687,Semanas!A1680:A1731,Semanas!B1680:B1731)</f>
        <v>#N/A</v>
      </c>
      <c r="P1687" s="12" t="e">
        <f>LOOKUP(A1687,Semanas!A1680:A1731,Semanas!C1680:C1731)</f>
        <v>#N/A</v>
      </c>
    </row>
    <row r="1688" spans="1:16" x14ac:dyDescent="0.25">
      <c r="A1688" s="30"/>
      <c r="B1688" s="29"/>
      <c r="C1688" s="28"/>
      <c r="D1688" s="29"/>
      <c r="E1688" s="28"/>
      <c r="F1688" s="8">
        <f t="shared" si="26"/>
        <v>0</v>
      </c>
      <c r="G1688" s="31"/>
      <c r="H1688" s="32"/>
      <c r="O1688" s="11" t="e">
        <f>LOOKUP(A1688,Semanas!A1681:A1732,Semanas!B1681:B1732)</f>
        <v>#N/A</v>
      </c>
      <c r="P1688" s="12" t="e">
        <f>LOOKUP(A1688,Semanas!A1681:A1732,Semanas!C1681:C1732)</f>
        <v>#N/A</v>
      </c>
    </row>
    <row r="1689" spans="1:16" x14ac:dyDescent="0.25">
      <c r="A1689" s="30"/>
      <c r="B1689" s="29"/>
      <c r="C1689" s="28"/>
      <c r="D1689" s="29"/>
      <c r="E1689" s="28"/>
      <c r="F1689" s="8">
        <f t="shared" si="26"/>
        <v>0</v>
      </c>
      <c r="G1689" s="31"/>
      <c r="H1689" s="32"/>
      <c r="O1689" s="11" t="e">
        <f>LOOKUP(A1689,Semanas!A1682:A1733,Semanas!B1682:B1733)</f>
        <v>#N/A</v>
      </c>
      <c r="P1689" s="12" t="e">
        <f>LOOKUP(A1689,Semanas!A1682:A1733,Semanas!C1682:C1733)</f>
        <v>#N/A</v>
      </c>
    </row>
    <row r="1690" spans="1:16" x14ac:dyDescent="0.25">
      <c r="A1690" s="30"/>
      <c r="B1690" s="29"/>
      <c r="C1690" s="28"/>
      <c r="D1690" s="29"/>
      <c r="E1690" s="28"/>
      <c r="F1690" s="8">
        <f t="shared" si="26"/>
        <v>0</v>
      </c>
      <c r="G1690" s="31"/>
      <c r="H1690" s="32"/>
      <c r="O1690" s="11" t="e">
        <f>LOOKUP(A1690,Semanas!A1683:A1734,Semanas!B1683:B1734)</f>
        <v>#N/A</v>
      </c>
      <c r="P1690" s="12" t="e">
        <f>LOOKUP(A1690,Semanas!A1683:A1734,Semanas!C1683:C1734)</f>
        <v>#N/A</v>
      </c>
    </row>
    <row r="1691" spans="1:16" x14ac:dyDescent="0.25">
      <c r="A1691" s="30"/>
      <c r="B1691" s="29"/>
      <c r="C1691" s="28"/>
      <c r="D1691" s="29"/>
      <c r="E1691" s="28"/>
      <c r="F1691" s="8">
        <f t="shared" si="26"/>
        <v>0</v>
      </c>
      <c r="G1691" s="31"/>
      <c r="H1691" s="32"/>
      <c r="O1691" s="11" t="e">
        <f>LOOKUP(A1691,Semanas!A1684:A1735,Semanas!B1684:B1735)</f>
        <v>#N/A</v>
      </c>
      <c r="P1691" s="12" t="e">
        <f>LOOKUP(A1691,Semanas!A1684:A1735,Semanas!C1684:C1735)</f>
        <v>#N/A</v>
      </c>
    </row>
    <row r="1692" spans="1:16" x14ac:dyDescent="0.25">
      <c r="A1692" s="30"/>
      <c r="B1692" s="29"/>
      <c r="C1692" s="28"/>
      <c r="D1692" s="29"/>
      <c r="E1692" s="28"/>
      <c r="F1692" s="8">
        <f t="shared" si="26"/>
        <v>0</v>
      </c>
      <c r="G1692" s="31"/>
      <c r="H1692" s="32"/>
      <c r="O1692" s="11" t="e">
        <f>LOOKUP(A1692,Semanas!A1685:A1736,Semanas!B1685:B1736)</f>
        <v>#N/A</v>
      </c>
      <c r="P1692" s="12" t="e">
        <f>LOOKUP(A1692,Semanas!A1685:A1736,Semanas!C1685:C1736)</f>
        <v>#N/A</v>
      </c>
    </row>
    <row r="1693" spans="1:16" x14ac:dyDescent="0.25">
      <c r="A1693" s="30"/>
      <c r="B1693" s="29"/>
      <c r="C1693" s="28"/>
      <c r="D1693" s="29"/>
      <c r="E1693" s="28"/>
      <c r="F1693" s="8">
        <f t="shared" si="26"/>
        <v>0</v>
      </c>
      <c r="G1693" s="31"/>
      <c r="H1693" s="32"/>
      <c r="O1693" s="11" t="e">
        <f>LOOKUP(A1693,Semanas!A1686:A1737,Semanas!B1686:B1737)</f>
        <v>#N/A</v>
      </c>
      <c r="P1693" s="12" t="e">
        <f>LOOKUP(A1693,Semanas!A1686:A1737,Semanas!C1686:C1737)</f>
        <v>#N/A</v>
      </c>
    </row>
    <row r="1694" spans="1:16" x14ac:dyDescent="0.25">
      <c r="A1694" s="30"/>
      <c r="B1694" s="29"/>
      <c r="C1694" s="28"/>
      <c r="D1694" s="29"/>
      <c r="E1694" s="28"/>
      <c r="F1694" s="8">
        <f t="shared" si="26"/>
        <v>0</v>
      </c>
      <c r="G1694" s="31"/>
      <c r="H1694" s="32"/>
      <c r="O1694" s="11" t="e">
        <f>LOOKUP(A1694,Semanas!A1687:A1738,Semanas!B1687:B1738)</f>
        <v>#N/A</v>
      </c>
      <c r="P1694" s="12" t="e">
        <f>LOOKUP(A1694,Semanas!A1687:A1738,Semanas!C1687:C1738)</f>
        <v>#N/A</v>
      </c>
    </row>
    <row r="1695" spans="1:16" x14ac:dyDescent="0.25">
      <c r="A1695" s="30"/>
      <c r="B1695" s="29"/>
      <c r="C1695" s="28"/>
      <c r="D1695" s="29"/>
      <c r="E1695" s="28"/>
      <c r="F1695" s="8">
        <f t="shared" si="26"/>
        <v>0</v>
      </c>
      <c r="G1695" s="31"/>
      <c r="H1695" s="32"/>
      <c r="O1695" s="11" t="e">
        <f>LOOKUP(A1695,Semanas!A1688:A1739,Semanas!B1688:B1739)</f>
        <v>#N/A</v>
      </c>
      <c r="P1695" s="12" t="e">
        <f>LOOKUP(A1695,Semanas!A1688:A1739,Semanas!C1688:C1739)</f>
        <v>#N/A</v>
      </c>
    </row>
    <row r="1696" spans="1:16" x14ac:dyDescent="0.25">
      <c r="A1696" s="30"/>
      <c r="B1696" s="29"/>
      <c r="C1696" s="28"/>
      <c r="D1696" s="29"/>
      <c r="E1696" s="28"/>
      <c r="F1696" s="8">
        <f t="shared" si="26"/>
        <v>0</v>
      </c>
      <c r="G1696" s="31"/>
      <c r="H1696" s="32"/>
      <c r="O1696" s="11" t="e">
        <f>LOOKUP(A1696,Semanas!A1689:A1740,Semanas!B1689:B1740)</f>
        <v>#N/A</v>
      </c>
      <c r="P1696" s="12" t="e">
        <f>LOOKUP(A1696,Semanas!A1689:A1740,Semanas!C1689:C1740)</f>
        <v>#N/A</v>
      </c>
    </row>
    <row r="1697" spans="1:16" x14ac:dyDescent="0.25">
      <c r="A1697" s="30"/>
      <c r="B1697" s="29"/>
      <c r="C1697" s="28"/>
      <c r="D1697" s="29"/>
      <c r="E1697" s="28"/>
      <c r="F1697" s="8">
        <f t="shared" si="26"/>
        <v>0</v>
      </c>
      <c r="G1697" s="31"/>
      <c r="H1697" s="32"/>
      <c r="O1697" s="11" t="e">
        <f>LOOKUP(A1697,Semanas!A1690:A1741,Semanas!B1690:B1741)</f>
        <v>#N/A</v>
      </c>
      <c r="P1697" s="12" t="e">
        <f>LOOKUP(A1697,Semanas!A1690:A1741,Semanas!C1690:C1741)</f>
        <v>#N/A</v>
      </c>
    </row>
    <row r="1698" spans="1:16" x14ac:dyDescent="0.25">
      <c r="A1698" s="30"/>
      <c r="B1698" s="29"/>
      <c r="C1698" s="28"/>
      <c r="D1698" s="29"/>
      <c r="E1698" s="28"/>
      <c r="F1698" s="8">
        <f t="shared" si="26"/>
        <v>0</v>
      </c>
      <c r="G1698" s="31"/>
      <c r="H1698" s="32"/>
      <c r="O1698" s="11" t="e">
        <f>LOOKUP(A1698,Semanas!A1691:A1742,Semanas!B1691:B1742)</f>
        <v>#N/A</v>
      </c>
      <c r="P1698" s="12" t="e">
        <f>LOOKUP(A1698,Semanas!A1691:A1742,Semanas!C1691:C1742)</f>
        <v>#N/A</v>
      </c>
    </row>
    <row r="1699" spans="1:16" x14ac:dyDescent="0.25">
      <c r="A1699" s="30"/>
      <c r="B1699" s="29"/>
      <c r="C1699" s="28"/>
      <c r="D1699" s="29"/>
      <c r="E1699" s="28"/>
      <c r="F1699" s="8">
        <f t="shared" si="26"/>
        <v>0</v>
      </c>
      <c r="G1699" s="31"/>
      <c r="H1699" s="32"/>
      <c r="O1699" s="11" t="e">
        <f>LOOKUP(A1699,Semanas!A1692:A1743,Semanas!B1692:B1743)</f>
        <v>#N/A</v>
      </c>
      <c r="P1699" s="12" t="e">
        <f>LOOKUP(A1699,Semanas!A1692:A1743,Semanas!C1692:C1743)</f>
        <v>#N/A</v>
      </c>
    </row>
    <row r="1700" spans="1:16" x14ac:dyDescent="0.25">
      <c r="A1700" s="30"/>
      <c r="B1700" s="29"/>
      <c r="C1700" s="28"/>
      <c r="D1700" s="29"/>
      <c r="E1700" s="28"/>
      <c r="F1700" s="8">
        <f t="shared" si="26"/>
        <v>0</v>
      </c>
      <c r="G1700" s="31"/>
      <c r="H1700" s="32"/>
      <c r="O1700" s="11" t="e">
        <f>LOOKUP(A1700,Semanas!A1693:A1744,Semanas!B1693:B1744)</f>
        <v>#N/A</v>
      </c>
      <c r="P1700" s="12" t="e">
        <f>LOOKUP(A1700,Semanas!A1693:A1744,Semanas!C1693:C1744)</f>
        <v>#N/A</v>
      </c>
    </row>
    <row r="1701" spans="1:16" x14ac:dyDescent="0.25">
      <c r="A1701" s="30"/>
      <c r="B1701" s="29"/>
      <c r="C1701" s="28"/>
      <c r="D1701" s="29"/>
      <c r="E1701" s="28"/>
      <c r="F1701" s="8">
        <f t="shared" si="26"/>
        <v>0</v>
      </c>
      <c r="G1701" s="31"/>
      <c r="H1701" s="32"/>
      <c r="O1701" s="11" t="e">
        <f>LOOKUP(A1701,Semanas!A1694:A1745,Semanas!B1694:B1745)</f>
        <v>#N/A</v>
      </c>
      <c r="P1701" s="12" t="e">
        <f>LOOKUP(A1701,Semanas!A1694:A1745,Semanas!C1694:C1745)</f>
        <v>#N/A</v>
      </c>
    </row>
    <row r="1702" spans="1:16" x14ac:dyDescent="0.25">
      <c r="A1702" s="30"/>
      <c r="B1702" s="29"/>
      <c r="C1702" s="28"/>
      <c r="D1702" s="29"/>
      <c r="E1702" s="28"/>
      <c r="F1702" s="8">
        <f t="shared" si="26"/>
        <v>0</v>
      </c>
      <c r="G1702" s="31"/>
      <c r="H1702" s="32"/>
      <c r="O1702" s="11" t="e">
        <f>LOOKUP(A1702,Semanas!A1695:A1746,Semanas!B1695:B1746)</f>
        <v>#N/A</v>
      </c>
      <c r="P1702" s="12" t="e">
        <f>LOOKUP(A1702,Semanas!A1695:A1746,Semanas!C1695:C1746)</f>
        <v>#N/A</v>
      </c>
    </row>
    <row r="1703" spans="1:16" x14ac:dyDescent="0.25">
      <c r="A1703" s="30"/>
      <c r="B1703" s="29"/>
      <c r="C1703" s="28"/>
      <c r="D1703" s="29"/>
      <c r="E1703" s="28"/>
      <c r="F1703" s="8">
        <f t="shared" si="26"/>
        <v>0</v>
      </c>
      <c r="G1703" s="31"/>
      <c r="H1703" s="32"/>
      <c r="O1703" s="11" t="e">
        <f>LOOKUP(A1703,Semanas!A1696:A1747,Semanas!B1696:B1747)</f>
        <v>#N/A</v>
      </c>
      <c r="P1703" s="12" t="e">
        <f>LOOKUP(A1703,Semanas!A1696:A1747,Semanas!C1696:C1747)</f>
        <v>#N/A</v>
      </c>
    </row>
    <row r="1704" spans="1:16" x14ac:dyDescent="0.25">
      <c r="A1704" s="30"/>
      <c r="B1704" s="29"/>
      <c r="C1704" s="28"/>
      <c r="D1704" s="29"/>
      <c r="E1704" s="28"/>
      <c r="F1704" s="8">
        <f t="shared" si="26"/>
        <v>0</v>
      </c>
      <c r="G1704" s="31"/>
      <c r="H1704" s="32"/>
      <c r="O1704" s="11" t="e">
        <f>LOOKUP(A1704,Semanas!A1697:A1748,Semanas!B1697:B1748)</f>
        <v>#N/A</v>
      </c>
      <c r="P1704" s="12" t="e">
        <f>LOOKUP(A1704,Semanas!A1697:A1748,Semanas!C1697:C1748)</f>
        <v>#N/A</v>
      </c>
    </row>
    <row r="1705" spans="1:16" x14ac:dyDescent="0.25">
      <c r="A1705" s="30"/>
      <c r="B1705" s="29"/>
      <c r="C1705" s="28"/>
      <c r="D1705" s="29"/>
      <c r="E1705" s="28"/>
      <c r="F1705" s="8">
        <f t="shared" si="26"/>
        <v>0</v>
      </c>
      <c r="G1705" s="31"/>
      <c r="H1705" s="32"/>
      <c r="O1705" s="11" t="e">
        <f>LOOKUP(A1705,Semanas!A1698:A1749,Semanas!B1698:B1749)</f>
        <v>#N/A</v>
      </c>
      <c r="P1705" s="12" t="e">
        <f>LOOKUP(A1705,Semanas!A1698:A1749,Semanas!C1698:C1749)</f>
        <v>#N/A</v>
      </c>
    </row>
    <row r="1706" spans="1:16" x14ac:dyDescent="0.25">
      <c r="A1706" s="30"/>
      <c r="B1706" s="29"/>
      <c r="C1706" s="28"/>
      <c r="D1706" s="29"/>
      <c r="E1706" s="28"/>
      <c r="F1706" s="8">
        <f t="shared" si="26"/>
        <v>0</v>
      </c>
      <c r="G1706" s="31"/>
      <c r="H1706" s="32"/>
      <c r="O1706" s="11" t="e">
        <f>LOOKUP(A1706,Semanas!A1699:A1750,Semanas!B1699:B1750)</f>
        <v>#N/A</v>
      </c>
      <c r="P1706" s="12" t="e">
        <f>LOOKUP(A1706,Semanas!A1699:A1750,Semanas!C1699:C1750)</f>
        <v>#N/A</v>
      </c>
    </row>
    <row r="1707" spans="1:16" x14ac:dyDescent="0.25">
      <c r="A1707" s="30"/>
      <c r="B1707" s="29"/>
      <c r="C1707" s="28"/>
      <c r="D1707" s="29"/>
      <c r="E1707" s="28"/>
      <c r="F1707" s="8">
        <f t="shared" si="26"/>
        <v>0</v>
      </c>
      <c r="G1707" s="31"/>
      <c r="H1707" s="32"/>
      <c r="O1707" s="11" t="e">
        <f>LOOKUP(A1707,Semanas!A1700:A1751,Semanas!B1700:B1751)</f>
        <v>#N/A</v>
      </c>
      <c r="P1707" s="12" t="e">
        <f>LOOKUP(A1707,Semanas!A1700:A1751,Semanas!C1700:C1751)</f>
        <v>#N/A</v>
      </c>
    </row>
    <row r="1708" spans="1:16" x14ac:dyDescent="0.25">
      <c r="A1708" s="30"/>
      <c r="B1708" s="29"/>
      <c r="C1708" s="28"/>
      <c r="D1708" s="29"/>
      <c r="E1708" s="28"/>
      <c r="F1708" s="8">
        <f t="shared" si="26"/>
        <v>0</v>
      </c>
      <c r="G1708" s="31"/>
      <c r="H1708" s="32"/>
      <c r="O1708" s="11" t="e">
        <f>LOOKUP(A1708,Semanas!A1701:A1752,Semanas!B1701:B1752)</f>
        <v>#N/A</v>
      </c>
      <c r="P1708" s="12" t="e">
        <f>LOOKUP(A1708,Semanas!A1701:A1752,Semanas!C1701:C1752)</f>
        <v>#N/A</v>
      </c>
    </row>
    <row r="1709" spans="1:16" x14ac:dyDescent="0.25">
      <c r="A1709" s="30"/>
      <c r="B1709" s="29"/>
      <c r="C1709" s="28"/>
      <c r="D1709" s="29"/>
      <c r="E1709" s="28"/>
      <c r="F1709" s="8">
        <f t="shared" si="26"/>
        <v>0</v>
      </c>
      <c r="G1709" s="31"/>
      <c r="H1709" s="32"/>
      <c r="O1709" s="11" t="e">
        <f>LOOKUP(A1709,Semanas!A1702:A1753,Semanas!B1702:B1753)</f>
        <v>#N/A</v>
      </c>
      <c r="P1709" s="12" t="e">
        <f>LOOKUP(A1709,Semanas!A1702:A1753,Semanas!C1702:C1753)</f>
        <v>#N/A</v>
      </c>
    </row>
    <row r="1710" spans="1:16" x14ac:dyDescent="0.25">
      <c r="A1710" s="30"/>
      <c r="B1710" s="29"/>
      <c r="C1710" s="28"/>
      <c r="D1710" s="29"/>
      <c r="E1710" s="28"/>
      <c r="F1710" s="8">
        <f t="shared" si="26"/>
        <v>0</v>
      </c>
      <c r="G1710" s="31"/>
      <c r="H1710" s="32"/>
      <c r="O1710" s="11" t="e">
        <f>LOOKUP(A1710,Semanas!A1703:A1754,Semanas!B1703:B1754)</f>
        <v>#N/A</v>
      </c>
      <c r="P1710" s="12" t="e">
        <f>LOOKUP(A1710,Semanas!A1703:A1754,Semanas!C1703:C1754)</f>
        <v>#N/A</v>
      </c>
    </row>
    <row r="1711" spans="1:16" x14ac:dyDescent="0.25">
      <c r="A1711" s="30"/>
      <c r="B1711" s="29"/>
      <c r="C1711" s="28"/>
      <c r="D1711" s="29"/>
      <c r="E1711" s="28"/>
      <c r="F1711" s="8">
        <f t="shared" si="26"/>
        <v>0</v>
      </c>
      <c r="G1711" s="31"/>
      <c r="H1711" s="32"/>
      <c r="O1711" s="11" t="e">
        <f>LOOKUP(A1711,Semanas!A1704:A1755,Semanas!B1704:B1755)</f>
        <v>#N/A</v>
      </c>
      <c r="P1711" s="12" t="e">
        <f>LOOKUP(A1711,Semanas!A1704:A1755,Semanas!C1704:C1755)</f>
        <v>#N/A</v>
      </c>
    </row>
    <row r="1712" spans="1:16" x14ac:dyDescent="0.25">
      <c r="A1712" s="30"/>
      <c r="B1712" s="29"/>
      <c r="C1712" s="28"/>
      <c r="D1712" s="29"/>
      <c r="E1712" s="28"/>
      <c r="F1712" s="8">
        <f t="shared" si="26"/>
        <v>0</v>
      </c>
      <c r="G1712" s="31"/>
      <c r="H1712" s="32"/>
      <c r="O1712" s="11" t="e">
        <f>LOOKUP(A1712,Semanas!A1705:A1756,Semanas!B1705:B1756)</f>
        <v>#N/A</v>
      </c>
      <c r="P1712" s="12" t="e">
        <f>LOOKUP(A1712,Semanas!A1705:A1756,Semanas!C1705:C1756)</f>
        <v>#N/A</v>
      </c>
    </row>
    <row r="1713" spans="1:16" x14ac:dyDescent="0.25">
      <c r="A1713" s="30"/>
      <c r="B1713" s="29"/>
      <c r="C1713" s="28"/>
      <c r="D1713" s="29"/>
      <c r="E1713" s="28"/>
      <c r="F1713" s="8">
        <f t="shared" si="26"/>
        <v>0</v>
      </c>
      <c r="G1713" s="31"/>
      <c r="H1713" s="32"/>
      <c r="O1713" s="11" t="e">
        <f>LOOKUP(A1713,Semanas!A1706:A1757,Semanas!B1706:B1757)</f>
        <v>#N/A</v>
      </c>
      <c r="P1713" s="12" t="e">
        <f>LOOKUP(A1713,Semanas!A1706:A1757,Semanas!C1706:C1757)</f>
        <v>#N/A</v>
      </c>
    </row>
    <row r="1714" spans="1:16" x14ac:dyDescent="0.25">
      <c r="A1714" s="30"/>
      <c r="B1714" s="29"/>
      <c r="C1714" s="28"/>
      <c r="D1714" s="29"/>
      <c r="E1714" s="28"/>
      <c r="F1714" s="8">
        <f t="shared" si="26"/>
        <v>0</v>
      </c>
      <c r="G1714" s="31"/>
      <c r="H1714" s="32"/>
      <c r="O1714" s="11" t="e">
        <f>LOOKUP(A1714,Semanas!A1707:A1758,Semanas!B1707:B1758)</f>
        <v>#N/A</v>
      </c>
      <c r="P1714" s="12" t="e">
        <f>LOOKUP(A1714,Semanas!A1707:A1758,Semanas!C1707:C1758)</f>
        <v>#N/A</v>
      </c>
    </row>
    <row r="1715" spans="1:16" x14ac:dyDescent="0.25">
      <c r="A1715" s="30"/>
      <c r="B1715" s="29"/>
      <c r="C1715" s="28"/>
      <c r="D1715" s="29"/>
      <c r="E1715" s="28"/>
      <c r="F1715" s="8">
        <f t="shared" si="26"/>
        <v>0</v>
      </c>
      <c r="G1715" s="31"/>
      <c r="H1715" s="32"/>
      <c r="O1715" s="11" t="e">
        <f>LOOKUP(A1715,Semanas!A1708:A1759,Semanas!B1708:B1759)</f>
        <v>#N/A</v>
      </c>
      <c r="P1715" s="12" t="e">
        <f>LOOKUP(A1715,Semanas!A1708:A1759,Semanas!C1708:C1759)</f>
        <v>#N/A</v>
      </c>
    </row>
    <row r="1716" spans="1:16" x14ac:dyDescent="0.25">
      <c r="A1716" s="30"/>
      <c r="B1716" s="29"/>
      <c r="C1716" s="28"/>
      <c r="D1716" s="29"/>
      <c r="E1716" s="28"/>
      <c r="F1716" s="8">
        <f t="shared" si="26"/>
        <v>0</v>
      </c>
      <c r="G1716" s="31"/>
      <c r="H1716" s="32"/>
      <c r="O1716" s="11" t="e">
        <f>LOOKUP(A1716,Semanas!A1709:A1760,Semanas!B1709:B1760)</f>
        <v>#N/A</v>
      </c>
      <c r="P1716" s="12" t="e">
        <f>LOOKUP(A1716,Semanas!A1709:A1760,Semanas!C1709:C1760)</f>
        <v>#N/A</v>
      </c>
    </row>
    <row r="1717" spans="1:16" x14ac:dyDescent="0.25">
      <c r="A1717" s="30"/>
      <c r="B1717" s="29"/>
      <c r="C1717" s="28"/>
      <c r="D1717" s="29"/>
      <c r="E1717" s="28"/>
      <c r="F1717" s="8">
        <f t="shared" si="26"/>
        <v>0</v>
      </c>
      <c r="G1717" s="31"/>
      <c r="H1717" s="32"/>
      <c r="O1717" s="11" t="e">
        <f>LOOKUP(A1717,Semanas!A1710:A1761,Semanas!B1710:B1761)</f>
        <v>#N/A</v>
      </c>
      <c r="P1717" s="12" t="e">
        <f>LOOKUP(A1717,Semanas!A1710:A1761,Semanas!C1710:C1761)</f>
        <v>#N/A</v>
      </c>
    </row>
    <row r="1718" spans="1:16" x14ac:dyDescent="0.25">
      <c r="A1718" s="30"/>
      <c r="B1718" s="29"/>
      <c r="C1718" s="28"/>
      <c r="D1718" s="29"/>
      <c r="E1718" s="28"/>
      <c r="F1718" s="8">
        <f t="shared" si="26"/>
        <v>0</v>
      </c>
      <c r="G1718" s="31"/>
      <c r="H1718" s="32"/>
      <c r="O1718" s="11" t="e">
        <f>LOOKUP(A1718,Semanas!A1711:A1762,Semanas!B1711:B1762)</f>
        <v>#N/A</v>
      </c>
      <c r="P1718" s="12" t="e">
        <f>LOOKUP(A1718,Semanas!A1711:A1762,Semanas!C1711:C1762)</f>
        <v>#N/A</v>
      </c>
    </row>
    <row r="1719" spans="1:16" x14ac:dyDescent="0.25">
      <c r="A1719" s="30"/>
      <c r="B1719" s="29"/>
      <c r="C1719" s="28"/>
      <c r="D1719" s="29"/>
      <c r="E1719" s="28"/>
      <c r="F1719" s="8">
        <f t="shared" si="26"/>
        <v>0</v>
      </c>
      <c r="G1719" s="31"/>
      <c r="H1719" s="32"/>
      <c r="O1719" s="11" t="e">
        <f>LOOKUP(A1719,Semanas!A1712:A1763,Semanas!B1712:B1763)</f>
        <v>#N/A</v>
      </c>
      <c r="P1719" s="12" t="e">
        <f>LOOKUP(A1719,Semanas!A1712:A1763,Semanas!C1712:C1763)</f>
        <v>#N/A</v>
      </c>
    </row>
    <row r="1720" spans="1:16" x14ac:dyDescent="0.25">
      <c r="A1720" s="30"/>
      <c r="B1720" s="29"/>
      <c r="C1720" s="28"/>
      <c r="D1720" s="29"/>
      <c r="E1720" s="28"/>
      <c r="F1720" s="8">
        <f t="shared" si="26"/>
        <v>0</v>
      </c>
      <c r="G1720" s="31"/>
      <c r="H1720" s="32"/>
      <c r="O1720" s="11" t="e">
        <f>LOOKUP(A1720,Semanas!A1713:A1764,Semanas!B1713:B1764)</f>
        <v>#N/A</v>
      </c>
      <c r="P1720" s="12" t="e">
        <f>LOOKUP(A1720,Semanas!A1713:A1764,Semanas!C1713:C1764)</f>
        <v>#N/A</v>
      </c>
    </row>
    <row r="1721" spans="1:16" x14ac:dyDescent="0.25">
      <c r="A1721" s="30"/>
      <c r="B1721" s="29"/>
      <c r="C1721" s="28"/>
      <c r="D1721" s="29"/>
      <c r="E1721" s="28"/>
      <c r="F1721" s="8">
        <f t="shared" si="26"/>
        <v>0</v>
      </c>
      <c r="G1721" s="31"/>
      <c r="H1721" s="32"/>
      <c r="O1721" s="11" t="e">
        <f>LOOKUP(A1721,Semanas!A1714:A1765,Semanas!B1714:B1765)</f>
        <v>#N/A</v>
      </c>
      <c r="P1721" s="12" t="e">
        <f>LOOKUP(A1721,Semanas!A1714:A1765,Semanas!C1714:C1765)</f>
        <v>#N/A</v>
      </c>
    </row>
    <row r="1722" spans="1:16" x14ac:dyDescent="0.25">
      <c r="A1722" s="30"/>
      <c r="B1722" s="29"/>
      <c r="C1722" s="28"/>
      <c r="D1722" s="29"/>
      <c r="E1722" s="28"/>
      <c r="F1722" s="8">
        <f t="shared" si="26"/>
        <v>0</v>
      </c>
      <c r="G1722" s="31"/>
      <c r="H1722" s="32"/>
      <c r="O1722" s="11" t="e">
        <f>LOOKUP(A1722,Semanas!A1715:A1766,Semanas!B1715:B1766)</f>
        <v>#N/A</v>
      </c>
      <c r="P1722" s="12" t="e">
        <f>LOOKUP(A1722,Semanas!A1715:A1766,Semanas!C1715:C1766)</f>
        <v>#N/A</v>
      </c>
    </row>
    <row r="1723" spans="1:16" x14ac:dyDescent="0.25">
      <c r="A1723" s="30"/>
      <c r="B1723" s="29"/>
      <c r="C1723" s="28"/>
      <c r="D1723" s="29"/>
      <c r="E1723" s="28"/>
      <c r="F1723" s="8">
        <f t="shared" si="26"/>
        <v>0</v>
      </c>
      <c r="G1723" s="31"/>
      <c r="H1723" s="32"/>
      <c r="O1723" s="11" t="e">
        <f>LOOKUP(A1723,Semanas!A1716:A1767,Semanas!B1716:B1767)</f>
        <v>#N/A</v>
      </c>
      <c r="P1723" s="12" t="e">
        <f>LOOKUP(A1723,Semanas!A1716:A1767,Semanas!C1716:C1767)</f>
        <v>#N/A</v>
      </c>
    </row>
    <row r="1724" spans="1:16" x14ac:dyDescent="0.25">
      <c r="A1724" s="30"/>
      <c r="B1724" s="29"/>
      <c r="C1724" s="28"/>
      <c r="D1724" s="29"/>
      <c r="E1724" s="28"/>
      <c r="F1724" s="8">
        <f t="shared" si="26"/>
        <v>0</v>
      </c>
      <c r="G1724" s="31"/>
      <c r="H1724" s="32"/>
      <c r="O1724" s="11" t="e">
        <f>LOOKUP(A1724,Semanas!A1717:A1768,Semanas!B1717:B1768)</f>
        <v>#N/A</v>
      </c>
      <c r="P1724" s="12" t="e">
        <f>LOOKUP(A1724,Semanas!A1717:A1768,Semanas!C1717:C1768)</f>
        <v>#N/A</v>
      </c>
    </row>
    <row r="1725" spans="1:16" x14ac:dyDescent="0.25">
      <c r="A1725" s="30"/>
      <c r="B1725" s="29"/>
      <c r="C1725" s="28"/>
      <c r="D1725" s="29"/>
      <c r="E1725" s="28"/>
      <c r="F1725" s="8">
        <f t="shared" si="26"/>
        <v>0</v>
      </c>
      <c r="G1725" s="31"/>
      <c r="H1725" s="32"/>
      <c r="O1725" s="11" t="e">
        <f>LOOKUP(A1725,Semanas!A1718:A1769,Semanas!B1718:B1769)</f>
        <v>#N/A</v>
      </c>
      <c r="P1725" s="12" t="e">
        <f>LOOKUP(A1725,Semanas!A1718:A1769,Semanas!C1718:C1769)</f>
        <v>#N/A</v>
      </c>
    </row>
    <row r="1726" spans="1:16" x14ac:dyDescent="0.25">
      <c r="A1726" s="30"/>
      <c r="B1726" s="29"/>
      <c r="C1726" s="28"/>
      <c r="D1726" s="29"/>
      <c r="E1726" s="28"/>
      <c r="F1726" s="8">
        <f t="shared" si="26"/>
        <v>0</v>
      </c>
      <c r="G1726" s="31"/>
      <c r="H1726" s="32"/>
      <c r="O1726" s="11" t="e">
        <f>LOOKUP(A1726,Semanas!A1719:A1770,Semanas!B1719:B1770)</f>
        <v>#N/A</v>
      </c>
      <c r="P1726" s="12" t="e">
        <f>LOOKUP(A1726,Semanas!A1719:A1770,Semanas!C1719:C1770)</f>
        <v>#N/A</v>
      </c>
    </row>
    <row r="1727" spans="1:16" x14ac:dyDescent="0.25">
      <c r="A1727" s="30"/>
      <c r="B1727" s="29"/>
      <c r="C1727" s="28"/>
      <c r="D1727" s="29"/>
      <c r="E1727" s="28"/>
      <c r="F1727" s="8">
        <f t="shared" si="26"/>
        <v>0</v>
      </c>
      <c r="G1727" s="31"/>
      <c r="H1727" s="32"/>
      <c r="O1727" s="11" t="e">
        <f>LOOKUP(A1727,Semanas!A1720:A1771,Semanas!B1720:B1771)</f>
        <v>#N/A</v>
      </c>
      <c r="P1727" s="12" t="e">
        <f>LOOKUP(A1727,Semanas!A1720:A1771,Semanas!C1720:C1771)</f>
        <v>#N/A</v>
      </c>
    </row>
    <row r="1728" spans="1:16" x14ac:dyDescent="0.25">
      <c r="A1728" s="30"/>
      <c r="B1728" s="29"/>
      <c r="C1728" s="28"/>
      <c r="D1728" s="29"/>
      <c r="E1728" s="28"/>
      <c r="F1728" s="8">
        <f t="shared" si="26"/>
        <v>0</v>
      </c>
      <c r="G1728" s="31"/>
      <c r="H1728" s="32"/>
      <c r="O1728" s="11" t="e">
        <f>LOOKUP(A1728,Semanas!A1721:A1772,Semanas!B1721:B1772)</f>
        <v>#N/A</v>
      </c>
      <c r="P1728" s="12" t="e">
        <f>LOOKUP(A1728,Semanas!A1721:A1772,Semanas!C1721:C1772)</f>
        <v>#N/A</v>
      </c>
    </row>
    <row r="1729" spans="1:16" x14ac:dyDescent="0.25">
      <c r="A1729" s="30"/>
      <c r="B1729" s="29"/>
      <c r="C1729" s="28"/>
      <c r="D1729" s="29"/>
      <c r="E1729" s="28"/>
      <c r="F1729" s="8">
        <f t="shared" si="26"/>
        <v>0</v>
      </c>
      <c r="G1729" s="31"/>
      <c r="H1729" s="32"/>
      <c r="O1729" s="11" t="e">
        <f>LOOKUP(A1729,Semanas!A1722:A1773,Semanas!B1722:B1773)</f>
        <v>#N/A</v>
      </c>
      <c r="P1729" s="12" t="e">
        <f>LOOKUP(A1729,Semanas!A1722:A1773,Semanas!C1722:C1773)</f>
        <v>#N/A</v>
      </c>
    </row>
    <row r="1730" spans="1:16" x14ac:dyDescent="0.25">
      <c r="A1730" s="30"/>
      <c r="B1730" s="29"/>
      <c r="C1730" s="28"/>
      <c r="D1730" s="29"/>
      <c r="E1730" s="28"/>
      <c r="F1730" s="8">
        <f t="shared" si="26"/>
        <v>0</v>
      </c>
      <c r="G1730" s="31"/>
      <c r="H1730" s="32"/>
      <c r="O1730" s="11" t="e">
        <f>LOOKUP(A1730,Semanas!A1723:A1774,Semanas!B1723:B1774)</f>
        <v>#N/A</v>
      </c>
      <c r="P1730" s="12" t="e">
        <f>LOOKUP(A1730,Semanas!A1723:A1774,Semanas!C1723:C1774)</f>
        <v>#N/A</v>
      </c>
    </row>
    <row r="1731" spans="1:16" x14ac:dyDescent="0.25">
      <c r="A1731" s="30"/>
      <c r="B1731" s="29"/>
      <c r="C1731" s="28"/>
      <c r="D1731" s="29"/>
      <c r="E1731" s="28"/>
      <c r="F1731" s="8">
        <f t="shared" si="26"/>
        <v>0</v>
      </c>
      <c r="G1731" s="31"/>
      <c r="H1731" s="32"/>
      <c r="O1731" s="11" t="e">
        <f>LOOKUP(A1731,Semanas!A1724:A1775,Semanas!B1724:B1775)</f>
        <v>#N/A</v>
      </c>
      <c r="P1731" s="12" t="e">
        <f>LOOKUP(A1731,Semanas!A1724:A1775,Semanas!C1724:C1775)</f>
        <v>#N/A</v>
      </c>
    </row>
    <row r="1732" spans="1:16" x14ac:dyDescent="0.25">
      <c r="A1732" s="30"/>
      <c r="B1732" s="29"/>
      <c r="C1732" s="28"/>
      <c r="D1732" s="29"/>
      <c r="E1732" s="28"/>
      <c r="F1732" s="8">
        <f t="shared" si="26"/>
        <v>0</v>
      </c>
      <c r="G1732" s="31"/>
      <c r="H1732" s="32"/>
      <c r="O1732" s="11" t="e">
        <f>LOOKUP(A1732,Semanas!A1725:A1776,Semanas!B1725:B1776)</f>
        <v>#N/A</v>
      </c>
      <c r="P1732" s="12" t="e">
        <f>LOOKUP(A1732,Semanas!A1725:A1776,Semanas!C1725:C1776)</f>
        <v>#N/A</v>
      </c>
    </row>
    <row r="1733" spans="1:16" x14ac:dyDescent="0.25">
      <c r="A1733" s="30"/>
      <c r="B1733" s="29"/>
      <c r="C1733" s="28"/>
      <c r="D1733" s="29"/>
      <c r="E1733" s="28"/>
      <c r="F1733" s="8">
        <f t="shared" si="26"/>
        <v>0</v>
      </c>
      <c r="G1733" s="31"/>
      <c r="H1733" s="32"/>
      <c r="O1733" s="11" t="e">
        <f>LOOKUP(A1733,Semanas!A1726:A1777,Semanas!B1726:B1777)</f>
        <v>#N/A</v>
      </c>
      <c r="P1733" s="12" t="e">
        <f>LOOKUP(A1733,Semanas!A1726:A1777,Semanas!C1726:C1777)</f>
        <v>#N/A</v>
      </c>
    </row>
    <row r="1734" spans="1:16" x14ac:dyDescent="0.25">
      <c r="A1734" s="30"/>
      <c r="B1734" s="29"/>
      <c r="C1734" s="28"/>
      <c r="D1734" s="29"/>
      <c r="E1734" s="28"/>
      <c r="F1734" s="8">
        <f t="shared" si="26"/>
        <v>0</v>
      </c>
      <c r="G1734" s="31"/>
      <c r="H1734" s="32"/>
      <c r="O1734" s="11" t="e">
        <f>LOOKUP(A1734,Semanas!A1727:A1778,Semanas!B1727:B1778)</f>
        <v>#N/A</v>
      </c>
      <c r="P1734" s="12" t="e">
        <f>LOOKUP(A1734,Semanas!A1727:A1778,Semanas!C1727:C1778)</f>
        <v>#N/A</v>
      </c>
    </row>
    <row r="1735" spans="1:16" x14ac:dyDescent="0.25">
      <c r="A1735" s="30"/>
      <c r="B1735" s="29"/>
      <c r="C1735" s="28"/>
      <c r="D1735" s="29"/>
      <c r="E1735" s="28"/>
      <c r="F1735" s="8">
        <f t="shared" si="26"/>
        <v>0</v>
      </c>
      <c r="G1735" s="31"/>
      <c r="H1735" s="32"/>
      <c r="O1735" s="11" t="e">
        <f>LOOKUP(A1735,Semanas!A1728:A1779,Semanas!B1728:B1779)</f>
        <v>#N/A</v>
      </c>
      <c r="P1735" s="12" t="e">
        <f>LOOKUP(A1735,Semanas!A1728:A1779,Semanas!C1728:C1779)</f>
        <v>#N/A</v>
      </c>
    </row>
    <row r="1736" spans="1:16" x14ac:dyDescent="0.25">
      <c r="A1736" s="30"/>
      <c r="B1736" s="29"/>
      <c r="C1736" s="28"/>
      <c r="D1736" s="29"/>
      <c r="E1736" s="28"/>
      <c r="F1736" s="8">
        <f t="shared" si="26"/>
        <v>0</v>
      </c>
      <c r="G1736" s="31"/>
      <c r="H1736" s="32"/>
      <c r="O1736" s="11" t="e">
        <f>LOOKUP(A1736,Semanas!A1729:A1780,Semanas!B1729:B1780)</f>
        <v>#N/A</v>
      </c>
      <c r="P1736" s="12" t="e">
        <f>LOOKUP(A1736,Semanas!A1729:A1780,Semanas!C1729:C1780)</f>
        <v>#N/A</v>
      </c>
    </row>
    <row r="1737" spans="1:16" x14ac:dyDescent="0.25">
      <c r="A1737" s="30"/>
      <c r="B1737" s="29"/>
      <c r="C1737" s="28"/>
      <c r="D1737" s="29"/>
      <c r="E1737" s="28"/>
      <c r="F1737" s="8">
        <f t="shared" si="26"/>
        <v>0</v>
      </c>
      <c r="G1737" s="31"/>
      <c r="H1737" s="32"/>
      <c r="O1737" s="11" t="e">
        <f>LOOKUP(A1737,Semanas!A1730:A1781,Semanas!B1730:B1781)</f>
        <v>#N/A</v>
      </c>
      <c r="P1737" s="12" t="e">
        <f>LOOKUP(A1737,Semanas!A1730:A1781,Semanas!C1730:C1781)</f>
        <v>#N/A</v>
      </c>
    </row>
    <row r="1738" spans="1:16" x14ac:dyDescent="0.25">
      <c r="A1738" s="30"/>
      <c r="B1738" s="29"/>
      <c r="C1738" s="28"/>
      <c r="D1738" s="29"/>
      <c r="E1738" s="28"/>
      <c r="F1738" s="8">
        <f t="shared" si="26"/>
        <v>0</v>
      </c>
      <c r="G1738" s="31"/>
      <c r="H1738" s="32"/>
      <c r="O1738" s="11" t="e">
        <f>LOOKUP(A1738,Semanas!A1731:A1782,Semanas!B1731:B1782)</f>
        <v>#N/A</v>
      </c>
      <c r="P1738" s="12" t="e">
        <f>LOOKUP(A1738,Semanas!A1731:A1782,Semanas!C1731:C1782)</f>
        <v>#N/A</v>
      </c>
    </row>
    <row r="1739" spans="1:16" x14ac:dyDescent="0.25">
      <c r="A1739" s="30"/>
      <c r="B1739" s="29"/>
      <c r="C1739" s="28"/>
      <c r="D1739" s="29"/>
      <c r="E1739" s="28"/>
      <c r="F1739" s="8">
        <f t="shared" ref="F1739:F1802" si="27">((D1739+E1739)-(B1739+C1739))*24</f>
        <v>0</v>
      </c>
      <c r="G1739" s="31"/>
      <c r="H1739" s="32"/>
      <c r="O1739" s="11" t="e">
        <f>LOOKUP(A1739,Semanas!A1732:A1783,Semanas!B1732:B1783)</f>
        <v>#N/A</v>
      </c>
      <c r="P1739" s="12" t="e">
        <f>LOOKUP(A1739,Semanas!A1732:A1783,Semanas!C1732:C1783)</f>
        <v>#N/A</v>
      </c>
    </row>
    <row r="1740" spans="1:16" x14ac:dyDescent="0.25">
      <c r="A1740" s="30"/>
      <c r="B1740" s="29"/>
      <c r="C1740" s="28"/>
      <c r="D1740" s="29"/>
      <c r="E1740" s="28"/>
      <c r="F1740" s="8">
        <f t="shared" si="27"/>
        <v>0</v>
      </c>
      <c r="G1740" s="31"/>
      <c r="H1740" s="32"/>
      <c r="O1740" s="11" t="e">
        <f>LOOKUP(A1740,Semanas!A1733:A1784,Semanas!B1733:B1784)</f>
        <v>#N/A</v>
      </c>
      <c r="P1740" s="12" t="e">
        <f>LOOKUP(A1740,Semanas!A1733:A1784,Semanas!C1733:C1784)</f>
        <v>#N/A</v>
      </c>
    </row>
    <row r="1741" spans="1:16" x14ac:dyDescent="0.25">
      <c r="A1741" s="30"/>
      <c r="B1741" s="29"/>
      <c r="C1741" s="28"/>
      <c r="D1741" s="29"/>
      <c r="E1741" s="28"/>
      <c r="F1741" s="8">
        <f t="shared" si="27"/>
        <v>0</v>
      </c>
      <c r="G1741" s="31"/>
      <c r="H1741" s="32"/>
      <c r="O1741" s="11" t="e">
        <f>LOOKUP(A1741,Semanas!A1734:A1785,Semanas!B1734:B1785)</f>
        <v>#N/A</v>
      </c>
      <c r="P1741" s="12" t="e">
        <f>LOOKUP(A1741,Semanas!A1734:A1785,Semanas!C1734:C1785)</f>
        <v>#N/A</v>
      </c>
    </row>
    <row r="1742" spans="1:16" x14ac:dyDescent="0.25">
      <c r="A1742" s="30"/>
      <c r="B1742" s="29"/>
      <c r="C1742" s="28"/>
      <c r="D1742" s="29"/>
      <c r="E1742" s="28"/>
      <c r="F1742" s="8">
        <f t="shared" si="27"/>
        <v>0</v>
      </c>
      <c r="G1742" s="31"/>
      <c r="H1742" s="32"/>
      <c r="O1742" s="11" t="e">
        <f>LOOKUP(A1742,Semanas!A1735:A1786,Semanas!B1735:B1786)</f>
        <v>#N/A</v>
      </c>
      <c r="P1742" s="12" t="e">
        <f>LOOKUP(A1742,Semanas!A1735:A1786,Semanas!C1735:C1786)</f>
        <v>#N/A</v>
      </c>
    </row>
    <row r="1743" spans="1:16" x14ac:dyDescent="0.25">
      <c r="A1743" s="30"/>
      <c r="B1743" s="29"/>
      <c r="C1743" s="28"/>
      <c r="D1743" s="29"/>
      <c r="E1743" s="28"/>
      <c r="F1743" s="8">
        <f t="shared" si="27"/>
        <v>0</v>
      </c>
      <c r="G1743" s="31"/>
      <c r="H1743" s="32"/>
      <c r="O1743" s="11" t="e">
        <f>LOOKUP(A1743,Semanas!A1736:A1787,Semanas!B1736:B1787)</f>
        <v>#N/A</v>
      </c>
      <c r="P1743" s="12" t="e">
        <f>LOOKUP(A1743,Semanas!A1736:A1787,Semanas!C1736:C1787)</f>
        <v>#N/A</v>
      </c>
    </row>
    <row r="1744" spans="1:16" x14ac:dyDescent="0.25">
      <c r="A1744" s="30"/>
      <c r="B1744" s="29"/>
      <c r="C1744" s="28"/>
      <c r="D1744" s="29"/>
      <c r="E1744" s="28"/>
      <c r="F1744" s="8">
        <f t="shared" si="27"/>
        <v>0</v>
      </c>
      <c r="G1744" s="31"/>
      <c r="H1744" s="32"/>
      <c r="O1744" s="11" t="e">
        <f>LOOKUP(A1744,Semanas!A1737:A1788,Semanas!B1737:B1788)</f>
        <v>#N/A</v>
      </c>
      <c r="P1744" s="12" t="e">
        <f>LOOKUP(A1744,Semanas!A1737:A1788,Semanas!C1737:C1788)</f>
        <v>#N/A</v>
      </c>
    </row>
    <row r="1745" spans="1:16" x14ac:dyDescent="0.25">
      <c r="A1745" s="30"/>
      <c r="B1745" s="29"/>
      <c r="C1745" s="28"/>
      <c r="D1745" s="29"/>
      <c r="E1745" s="28"/>
      <c r="F1745" s="8">
        <f t="shared" si="27"/>
        <v>0</v>
      </c>
      <c r="G1745" s="31"/>
      <c r="H1745" s="32"/>
      <c r="O1745" s="11" t="e">
        <f>LOOKUP(A1745,Semanas!A1738:A1789,Semanas!B1738:B1789)</f>
        <v>#N/A</v>
      </c>
      <c r="P1745" s="12" t="e">
        <f>LOOKUP(A1745,Semanas!A1738:A1789,Semanas!C1738:C1789)</f>
        <v>#N/A</v>
      </c>
    </row>
    <row r="1746" spans="1:16" x14ac:dyDescent="0.25">
      <c r="A1746" s="30"/>
      <c r="B1746" s="29"/>
      <c r="C1746" s="28"/>
      <c r="D1746" s="29"/>
      <c r="E1746" s="28"/>
      <c r="F1746" s="8">
        <f t="shared" si="27"/>
        <v>0</v>
      </c>
      <c r="G1746" s="31"/>
      <c r="H1746" s="32"/>
      <c r="O1746" s="11" t="e">
        <f>LOOKUP(A1746,Semanas!A1739:A1790,Semanas!B1739:B1790)</f>
        <v>#N/A</v>
      </c>
      <c r="P1746" s="12" t="e">
        <f>LOOKUP(A1746,Semanas!A1739:A1790,Semanas!C1739:C1790)</f>
        <v>#N/A</v>
      </c>
    </row>
    <row r="1747" spans="1:16" x14ac:dyDescent="0.25">
      <c r="A1747" s="30"/>
      <c r="B1747" s="29"/>
      <c r="C1747" s="28"/>
      <c r="D1747" s="29"/>
      <c r="E1747" s="28"/>
      <c r="F1747" s="8">
        <f t="shared" si="27"/>
        <v>0</v>
      </c>
      <c r="G1747" s="31"/>
      <c r="H1747" s="32"/>
      <c r="O1747" s="11" t="e">
        <f>LOOKUP(A1747,Semanas!A1740:A1791,Semanas!B1740:B1791)</f>
        <v>#N/A</v>
      </c>
      <c r="P1747" s="12" t="e">
        <f>LOOKUP(A1747,Semanas!A1740:A1791,Semanas!C1740:C1791)</f>
        <v>#N/A</v>
      </c>
    </row>
    <row r="1748" spans="1:16" x14ac:dyDescent="0.25">
      <c r="A1748" s="30"/>
      <c r="B1748" s="29"/>
      <c r="C1748" s="28"/>
      <c r="D1748" s="29"/>
      <c r="E1748" s="28"/>
      <c r="F1748" s="8">
        <f t="shared" si="27"/>
        <v>0</v>
      </c>
      <c r="G1748" s="31"/>
      <c r="H1748" s="32"/>
      <c r="O1748" s="11" t="e">
        <f>LOOKUP(A1748,Semanas!A1741:A1792,Semanas!B1741:B1792)</f>
        <v>#N/A</v>
      </c>
      <c r="P1748" s="12" t="e">
        <f>LOOKUP(A1748,Semanas!A1741:A1792,Semanas!C1741:C1792)</f>
        <v>#N/A</v>
      </c>
    </row>
    <row r="1749" spans="1:16" x14ac:dyDescent="0.25">
      <c r="A1749" s="30"/>
      <c r="B1749" s="29"/>
      <c r="C1749" s="28"/>
      <c r="D1749" s="29"/>
      <c r="E1749" s="28"/>
      <c r="F1749" s="8">
        <f t="shared" si="27"/>
        <v>0</v>
      </c>
      <c r="G1749" s="31"/>
      <c r="H1749" s="32"/>
      <c r="O1749" s="11" t="e">
        <f>LOOKUP(A1749,Semanas!A1742:A1793,Semanas!B1742:B1793)</f>
        <v>#N/A</v>
      </c>
      <c r="P1749" s="12" t="e">
        <f>LOOKUP(A1749,Semanas!A1742:A1793,Semanas!C1742:C1793)</f>
        <v>#N/A</v>
      </c>
    </row>
    <row r="1750" spans="1:16" x14ac:dyDescent="0.25">
      <c r="A1750" s="30"/>
      <c r="B1750" s="29"/>
      <c r="C1750" s="28"/>
      <c r="D1750" s="29"/>
      <c r="E1750" s="28"/>
      <c r="F1750" s="8">
        <f t="shared" si="27"/>
        <v>0</v>
      </c>
      <c r="G1750" s="31"/>
      <c r="H1750" s="32"/>
      <c r="O1750" s="11" t="e">
        <f>LOOKUP(A1750,Semanas!A1743:A1794,Semanas!B1743:B1794)</f>
        <v>#N/A</v>
      </c>
      <c r="P1750" s="12" t="e">
        <f>LOOKUP(A1750,Semanas!A1743:A1794,Semanas!C1743:C1794)</f>
        <v>#N/A</v>
      </c>
    </row>
    <row r="1751" spans="1:16" x14ac:dyDescent="0.25">
      <c r="A1751" s="30"/>
      <c r="B1751" s="29"/>
      <c r="C1751" s="28"/>
      <c r="D1751" s="29"/>
      <c r="E1751" s="28"/>
      <c r="F1751" s="8">
        <f t="shared" si="27"/>
        <v>0</v>
      </c>
      <c r="G1751" s="31"/>
      <c r="H1751" s="32"/>
      <c r="O1751" s="11" t="e">
        <f>LOOKUP(A1751,Semanas!A1744:A1795,Semanas!B1744:B1795)</f>
        <v>#N/A</v>
      </c>
      <c r="P1751" s="12" t="e">
        <f>LOOKUP(A1751,Semanas!A1744:A1795,Semanas!C1744:C1795)</f>
        <v>#N/A</v>
      </c>
    </row>
    <row r="1752" spans="1:16" x14ac:dyDescent="0.25">
      <c r="A1752" s="30"/>
      <c r="B1752" s="29"/>
      <c r="C1752" s="28"/>
      <c r="D1752" s="29"/>
      <c r="E1752" s="28"/>
      <c r="F1752" s="8">
        <f t="shared" si="27"/>
        <v>0</v>
      </c>
      <c r="G1752" s="31"/>
      <c r="H1752" s="32"/>
      <c r="O1752" s="11" t="e">
        <f>LOOKUP(A1752,Semanas!A1745:A1796,Semanas!B1745:B1796)</f>
        <v>#N/A</v>
      </c>
      <c r="P1752" s="12" t="e">
        <f>LOOKUP(A1752,Semanas!A1745:A1796,Semanas!C1745:C1796)</f>
        <v>#N/A</v>
      </c>
    </row>
    <row r="1753" spans="1:16" x14ac:dyDescent="0.25">
      <c r="A1753" s="30"/>
      <c r="B1753" s="29"/>
      <c r="C1753" s="28"/>
      <c r="D1753" s="29"/>
      <c r="E1753" s="28"/>
      <c r="F1753" s="8">
        <f t="shared" si="27"/>
        <v>0</v>
      </c>
      <c r="G1753" s="31"/>
      <c r="H1753" s="32"/>
      <c r="O1753" s="11" t="e">
        <f>LOOKUP(A1753,Semanas!A1746:A1797,Semanas!B1746:B1797)</f>
        <v>#N/A</v>
      </c>
      <c r="P1753" s="12" t="e">
        <f>LOOKUP(A1753,Semanas!A1746:A1797,Semanas!C1746:C1797)</f>
        <v>#N/A</v>
      </c>
    </row>
    <row r="1754" spans="1:16" x14ac:dyDescent="0.25">
      <c r="A1754" s="30"/>
      <c r="B1754" s="29"/>
      <c r="C1754" s="28"/>
      <c r="D1754" s="29"/>
      <c r="E1754" s="28"/>
      <c r="F1754" s="8">
        <f t="shared" si="27"/>
        <v>0</v>
      </c>
      <c r="G1754" s="31"/>
      <c r="H1754" s="32"/>
      <c r="O1754" s="11" t="e">
        <f>LOOKUP(A1754,Semanas!A1747:A1798,Semanas!B1747:B1798)</f>
        <v>#N/A</v>
      </c>
      <c r="P1754" s="12" t="e">
        <f>LOOKUP(A1754,Semanas!A1747:A1798,Semanas!C1747:C1798)</f>
        <v>#N/A</v>
      </c>
    </row>
    <row r="1755" spans="1:16" x14ac:dyDescent="0.25">
      <c r="A1755" s="30"/>
      <c r="B1755" s="29"/>
      <c r="C1755" s="28"/>
      <c r="D1755" s="29"/>
      <c r="E1755" s="28"/>
      <c r="F1755" s="8">
        <f t="shared" si="27"/>
        <v>0</v>
      </c>
      <c r="G1755" s="31"/>
      <c r="H1755" s="32"/>
      <c r="O1755" s="11" t="e">
        <f>LOOKUP(A1755,Semanas!A1748:A1799,Semanas!B1748:B1799)</f>
        <v>#N/A</v>
      </c>
      <c r="P1755" s="12" t="e">
        <f>LOOKUP(A1755,Semanas!A1748:A1799,Semanas!C1748:C1799)</f>
        <v>#N/A</v>
      </c>
    </row>
    <row r="1756" spans="1:16" x14ac:dyDescent="0.25">
      <c r="A1756" s="30"/>
      <c r="B1756" s="29"/>
      <c r="C1756" s="28"/>
      <c r="D1756" s="29"/>
      <c r="E1756" s="28"/>
      <c r="F1756" s="8">
        <f t="shared" si="27"/>
        <v>0</v>
      </c>
      <c r="G1756" s="31"/>
      <c r="H1756" s="32"/>
      <c r="O1756" s="11" t="e">
        <f>LOOKUP(A1756,Semanas!A1749:A1800,Semanas!B1749:B1800)</f>
        <v>#N/A</v>
      </c>
      <c r="P1756" s="12" t="e">
        <f>LOOKUP(A1756,Semanas!A1749:A1800,Semanas!C1749:C1800)</f>
        <v>#N/A</v>
      </c>
    </row>
    <row r="1757" spans="1:16" x14ac:dyDescent="0.25">
      <c r="A1757" s="30"/>
      <c r="B1757" s="29"/>
      <c r="C1757" s="28"/>
      <c r="D1757" s="29"/>
      <c r="E1757" s="28"/>
      <c r="F1757" s="8">
        <f t="shared" si="27"/>
        <v>0</v>
      </c>
      <c r="G1757" s="31"/>
      <c r="H1757" s="32"/>
      <c r="O1757" s="11" t="e">
        <f>LOOKUP(A1757,Semanas!A1750:A1801,Semanas!B1750:B1801)</f>
        <v>#N/A</v>
      </c>
      <c r="P1757" s="12" t="e">
        <f>LOOKUP(A1757,Semanas!A1750:A1801,Semanas!C1750:C1801)</f>
        <v>#N/A</v>
      </c>
    </row>
    <row r="1758" spans="1:16" x14ac:dyDescent="0.25">
      <c r="A1758" s="30"/>
      <c r="B1758" s="29"/>
      <c r="C1758" s="28"/>
      <c r="D1758" s="29"/>
      <c r="E1758" s="28"/>
      <c r="F1758" s="8">
        <f t="shared" si="27"/>
        <v>0</v>
      </c>
      <c r="G1758" s="31"/>
      <c r="H1758" s="32"/>
      <c r="O1758" s="11" t="e">
        <f>LOOKUP(A1758,Semanas!A1751:A1802,Semanas!B1751:B1802)</f>
        <v>#N/A</v>
      </c>
      <c r="P1758" s="12" t="e">
        <f>LOOKUP(A1758,Semanas!A1751:A1802,Semanas!C1751:C1802)</f>
        <v>#N/A</v>
      </c>
    </row>
    <row r="1759" spans="1:16" x14ac:dyDescent="0.25">
      <c r="A1759" s="30"/>
      <c r="B1759" s="29"/>
      <c r="C1759" s="28"/>
      <c r="D1759" s="29"/>
      <c r="E1759" s="28"/>
      <c r="F1759" s="8">
        <f t="shared" si="27"/>
        <v>0</v>
      </c>
      <c r="G1759" s="31"/>
      <c r="H1759" s="32"/>
      <c r="O1759" s="11" t="e">
        <f>LOOKUP(A1759,Semanas!A1752:A1803,Semanas!B1752:B1803)</f>
        <v>#N/A</v>
      </c>
      <c r="P1759" s="12" t="e">
        <f>LOOKUP(A1759,Semanas!A1752:A1803,Semanas!C1752:C1803)</f>
        <v>#N/A</v>
      </c>
    </row>
    <row r="1760" spans="1:16" x14ac:dyDescent="0.25">
      <c r="A1760" s="30"/>
      <c r="B1760" s="29"/>
      <c r="C1760" s="28"/>
      <c r="D1760" s="29"/>
      <c r="E1760" s="28"/>
      <c r="F1760" s="8">
        <f t="shared" si="27"/>
        <v>0</v>
      </c>
      <c r="G1760" s="31"/>
      <c r="H1760" s="32"/>
      <c r="O1760" s="11" t="e">
        <f>LOOKUP(A1760,Semanas!A1753:A1804,Semanas!B1753:B1804)</f>
        <v>#N/A</v>
      </c>
      <c r="P1760" s="12" t="e">
        <f>LOOKUP(A1760,Semanas!A1753:A1804,Semanas!C1753:C1804)</f>
        <v>#N/A</v>
      </c>
    </row>
    <row r="1761" spans="1:16" x14ac:dyDescent="0.25">
      <c r="A1761" s="30"/>
      <c r="B1761" s="29"/>
      <c r="C1761" s="28"/>
      <c r="D1761" s="29"/>
      <c r="E1761" s="28"/>
      <c r="F1761" s="8">
        <f t="shared" si="27"/>
        <v>0</v>
      </c>
      <c r="G1761" s="31"/>
      <c r="H1761" s="32"/>
      <c r="O1761" s="11" t="e">
        <f>LOOKUP(A1761,Semanas!A1754:A1805,Semanas!B1754:B1805)</f>
        <v>#N/A</v>
      </c>
      <c r="P1761" s="12" t="e">
        <f>LOOKUP(A1761,Semanas!A1754:A1805,Semanas!C1754:C1805)</f>
        <v>#N/A</v>
      </c>
    </row>
    <row r="1762" spans="1:16" x14ac:dyDescent="0.25">
      <c r="A1762" s="30"/>
      <c r="B1762" s="29"/>
      <c r="C1762" s="28"/>
      <c r="D1762" s="29"/>
      <c r="E1762" s="28"/>
      <c r="F1762" s="8">
        <f t="shared" si="27"/>
        <v>0</v>
      </c>
      <c r="G1762" s="31"/>
      <c r="H1762" s="32"/>
      <c r="O1762" s="11" t="e">
        <f>LOOKUP(A1762,Semanas!A1755:A1806,Semanas!B1755:B1806)</f>
        <v>#N/A</v>
      </c>
      <c r="P1762" s="12" t="e">
        <f>LOOKUP(A1762,Semanas!A1755:A1806,Semanas!C1755:C1806)</f>
        <v>#N/A</v>
      </c>
    </row>
    <row r="1763" spans="1:16" x14ac:dyDescent="0.25">
      <c r="A1763" s="30"/>
      <c r="B1763" s="29"/>
      <c r="C1763" s="28"/>
      <c r="D1763" s="29"/>
      <c r="E1763" s="28"/>
      <c r="F1763" s="8">
        <f t="shared" si="27"/>
        <v>0</v>
      </c>
      <c r="G1763" s="31"/>
      <c r="H1763" s="32"/>
      <c r="O1763" s="11" t="e">
        <f>LOOKUP(A1763,Semanas!A1756:A1807,Semanas!B1756:B1807)</f>
        <v>#N/A</v>
      </c>
      <c r="P1763" s="12" t="e">
        <f>LOOKUP(A1763,Semanas!A1756:A1807,Semanas!C1756:C1807)</f>
        <v>#N/A</v>
      </c>
    </row>
    <row r="1764" spans="1:16" x14ac:dyDescent="0.25">
      <c r="A1764" s="30"/>
      <c r="B1764" s="29"/>
      <c r="C1764" s="28"/>
      <c r="D1764" s="29"/>
      <c r="E1764" s="28"/>
      <c r="F1764" s="8">
        <f t="shared" si="27"/>
        <v>0</v>
      </c>
      <c r="G1764" s="31"/>
      <c r="H1764" s="32"/>
      <c r="O1764" s="11" t="e">
        <f>LOOKUP(A1764,Semanas!A1757:A1808,Semanas!B1757:B1808)</f>
        <v>#N/A</v>
      </c>
      <c r="P1764" s="12" t="e">
        <f>LOOKUP(A1764,Semanas!A1757:A1808,Semanas!C1757:C1808)</f>
        <v>#N/A</v>
      </c>
    </row>
    <row r="1765" spans="1:16" x14ac:dyDescent="0.25">
      <c r="A1765" s="30"/>
      <c r="B1765" s="29"/>
      <c r="C1765" s="28"/>
      <c r="D1765" s="29"/>
      <c r="E1765" s="28"/>
      <c r="F1765" s="8">
        <f t="shared" si="27"/>
        <v>0</v>
      </c>
      <c r="G1765" s="31"/>
      <c r="H1765" s="32"/>
      <c r="O1765" s="11" t="e">
        <f>LOOKUP(A1765,Semanas!A1758:A1809,Semanas!B1758:B1809)</f>
        <v>#N/A</v>
      </c>
      <c r="P1765" s="12" t="e">
        <f>LOOKUP(A1765,Semanas!A1758:A1809,Semanas!C1758:C1809)</f>
        <v>#N/A</v>
      </c>
    </row>
    <row r="1766" spans="1:16" x14ac:dyDescent="0.25">
      <c r="A1766" s="30"/>
      <c r="B1766" s="29"/>
      <c r="C1766" s="28"/>
      <c r="D1766" s="29"/>
      <c r="E1766" s="28"/>
      <c r="F1766" s="8">
        <f t="shared" si="27"/>
        <v>0</v>
      </c>
      <c r="G1766" s="31"/>
      <c r="H1766" s="32"/>
      <c r="O1766" s="11" t="e">
        <f>LOOKUP(A1766,Semanas!A1759:A1810,Semanas!B1759:B1810)</f>
        <v>#N/A</v>
      </c>
      <c r="P1766" s="12" t="e">
        <f>LOOKUP(A1766,Semanas!A1759:A1810,Semanas!C1759:C1810)</f>
        <v>#N/A</v>
      </c>
    </row>
    <row r="1767" spans="1:16" x14ac:dyDescent="0.25">
      <c r="A1767" s="30"/>
      <c r="B1767" s="29"/>
      <c r="C1767" s="28"/>
      <c r="D1767" s="29"/>
      <c r="E1767" s="28"/>
      <c r="F1767" s="8">
        <f t="shared" si="27"/>
        <v>0</v>
      </c>
      <c r="G1767" s="31"/>
      <c r="H1767" s="32"/>
      <c r="O1767" s="11" t="e">
        <f>LOOKUP(A1767,Semanas!A1760:A1811,Semanas!B1760:B1811)</f>
        <v>#N/A</v>
      </c>
      <c r="P1767" s="12" t="e">
        <f>LOOKUP(A1767,Semanas!A1760:A1811,Semanas!C1760:C1811)</f>
        <v>#N/A</v>
      </c>
    </row>
    <row r="1768" spans="1:16" x14ac:dyDescent="0.25">
      <c r="A1768" s="30"/>
      <c r="B1768" s="29"/>
      <c r="C1768" s="28"/>
      <c r="D1768" s="29"/>
      <c r="E1768" s="28"/>
      <c r="F1768" s="8">
        <f t="shared" si="27"/>
        <v>0</v>
      </c>
      <c r="G1768" s="31"/>
      <c r="H1768" s="32"/>
      <c r="O1768" s="11" t="e">
        <f>LOOKUP(A1768,Semanas!A1761:A1812,Semanas!B1761:B1812)</f>
        <v>#N/A</v>
      </c>
      <c r="P1768" s="12" t="e">
        <f>LOOKUP(A1768,Semanas!A1761:A1812,Semanas!C1761:C1812)</f>
        <v>#N/A</v>
      </c>
    </row>
    <row r="1769" spans="1:16" x14ac:dyDescent="0.25">
      <c r="A1769" s="30"/>
      <c r="B1769" s="29"/>
      <c r="C1769" s="28"/>
      <c r="D1769" s="29"/>
      <c r="E1769" s="28"/>
      <c r="F1769" s="8">
        <f t="shared" si="27"/>
        <v>0</v>
      </c>
      <c r="G1769" s="31"/>
      <c r="H1769" s="32"/>
      <c r="O1769" s="11" t="e">
        <f>LOOKUP(A1769,Semanas!A1762:A1813,Semanas!B1762:B1813)</f>
        <v>#N/A</v>
      </c>
      <c r="P1769" s="12" t="e">
        <f>LOOKUP(A1769,Semanas!A1762:A1813,Semanas!C1762:C1813)</f>
        <v>#N/A</v>
      </c>
    </row>
    <row r="1770" spans="1:16" x14ac:dyDescent="0.25">
      <c r="A1770" s="30"/>
      <c r="B1770" s="29"/>
      <c r="C1770" s="28"/>
      <c r="D1770" s="29"/>
      <c r="E1770" s="28"/>
      <c r="F1770" s="8">
        <f t="shared" si="27"/>
        <v>0</v>
      </c>
      <c r="G1770" s="31"/>
      <c r="H1770" s="32"/>
      <c r="O1770" s="11" t="e">
        <f>LOOKUP(A1770,Semanas!A1763:A1814,Semanas!B1763:B1814)</f>
        <v>#N/A</v>
      </c>
      <c r="P1770" s="12" t="e">
        <f>LOOKUP(A1770,Semanas!A1763:A1814,Semanas!C1763:C1814)</f>
        <v>#N/A</v>
      </c>
    </row>
    <row r="1771" spans="1:16" x14ac:dyDescent="0.25">
      <c r="A1771" s="30"/>
      <c r="B1771" s="29"/>
      <c r="C1771" s="28"/>
      <c r="D1771" s="29"/>
      <c r="E1771" s="28"/>
      <c r="F1771" s="8">
        <f t="shared" si="27"/>
        <v>0</v>
      </c>
      <c r="G1771" s="31"/>
      <c r="H1771" s="32"/>
      <c r="O1771" s="11" t="e">
        <f>LOOKUP(A1771,Semanas!A1764:A1815,Semanas!B1764:B1815)</f>
        <v>#N/A</v>
      </c>
      <c r="P1771" s="12" t="e">
        <f>LOOKUP(A1771,Semanas!A1764:A1815,Semanas!C1764:C1815)</f>
        <v>#N/A</v>
      </c>
    </row>
    <row r="1772" spans="1:16" x14ac:dyDescent="0.25">
      <c r="A1772" s="30"/>
      <c r="B1772" s="29"/>
      <c r="C1772" s="28"/>
      <c r="D1772" s="29"/>
      <c r="E1772" s="28"/>
      <c r="F1772" s="8">
        <f t="shared" si="27"/>
        <v>0</v>
      </c>
      <c r="G1772" s="31"/>
      <c r="H1772" s="32"/>
      <c r="O1772" s="11" t="e">
        <f>LOOKUP(A1772,Semanas!A1765:A1816,Semanas!B1765:B1816)</f>
        <v>#N/A</v>
      </c>
      <c r="P1772" s="12" t="e">
        <f>LOOKUP(A1772,Semanas!A1765:A1816,Semanas!C1765:C1816)</f>
        <v>#N/A</v>
      </c>
    </row>
    <row r="1773" spans="1:16" x14ac:dyDescent="0.25">
      <c r="A1773" s="30"/>
      <c r="B1773" s="29"/>
      <c r="C1773" s="28"/>
      <c r="D1773" s="29"/>
      <c r="E1773" s="28"/>
      <c r="F1773" s="8">
        <f t="shared" si="27"/>
        <v>0</v>
      </c>
      <c r="G1773" s="31"/>
      <c r="H1773" s="32"/>
      <c r="O1773" s="11" t="e">
        <f>LOOKUP(A1773,Semanas!A1766:A1817,Semanas!B1766:B1817)</f>
        <v>#N/A</v>
      </c>
      <c r="P1773" s="12" t="e">
        <f>LOOKUP(A1773,Semanas!A1766:A1817,Semanas!C1766:C1817)</f>
        <v>#N/A</v>
      </c>
    </row>
    <row r="1774" spans="1:16" x14ac:dyDescent="0.25">
      <c r="A1774" s="30"/>
      <c r="B1774" s="29"/>
      <c r="C1774" s="28"/>
      <c r="D1774" s="29"/>
      <c r="E1774" s="28"/>
      <c r="F1774" s="8">
        <f t="shared" si="27"/>
        <v>0</v>
      </c>
      <c r="G1774" s="31"/>
      <c r="H1774" s="32"/>
      <c r="O1774" s="11" t="e">
        <f>LOOKUP(A1774,Semanas!A1767:A1818,Semanas!B1767:B1818)</f>
        <v>#N/A</v>
      </c>
      <c r="P1774" s="12" t="e">
        <f>LOOKUP(A1774,Semanas!A1767:A1818,Semanas!C1767:C1818)</f>
        <v>#N/A</v>
      </c>
    </row>
    <row r="1775" spans="1:16" x14ac:dyDescent="0.25">
      <c r="A1775" s="30"/>
      <c r="B1775" s="29"/>
      <c r="C1775" s="28"/>
      <c r="D1775" s="29"/>
      <c r="E1775" s="28"/>
      <c r="F1775" s="8">
        <f t="shared" si="27"/>
        <v>0</v>
      </c>
      <c r="G1775" s="31"/>
      <c r="H1775" s="32"/>
      <c r="O1775" s="11" t="e">
        <f>LOOKUP(A1775,Semanas!A1768:A1819,Semanas!B1768:B1819)</f>
        <v>#N/A</v>
      </c>
      <c r="P1775" s="12" t="e">
        <f>LOOKUP(A1775,Semanas!A1768:A1819,Semanas!C1768:C1819)</f>
        <v>#N/A</v>
      </c>
    </row>
    <row r="1776" spans="1:16" x14ac:dyDescent="0.25">
      <c r="A1776" s="30"/>
      <c r="B1776" s="29"/>
      <c r="C1776" s="28"/>
      <c r="D1776" s="29"/>
      <c r="E1776" s="28"/>
      <c r="F1776" s="8">
        <f t="shared" si="27"/>
        <v>0</v>
      </c>
      <c r="G1776" s="31"/>
      <c r="H1776" s="32"/>
      <c r="O1776" s="11" t="e">
        <f>LOOKUP(A1776,Semanas!A1769:A1820,Semanas!B1769:B1820)</f>
        <v>#N/A</v>
      </c>
      <c r="P1776" s="12" t="e">
        <f>LOOKUP(A1776,Semanas!A1769:A1820,Semanas!C1769:C1820)</f>
        <v>#N/A</v>
      </c>
    </row>
    <row r="1777" spans="1:16" x14ac:dyDescent="0.25">
      <c r="A1777" s="30"/>
      <c r="B1777" s="29"/>
      <c r="C1777" s="28"/>
      <c r="D1777" s="29"/>
      <c r="E1777" s="28"/>
      <c r="F1777" s="8">
        <f t="shared" si="27"/>
        <v>0</v>
      </c>
      <c r="G1777" s="31"/>
      <c r="H1777" s="32"/>
      <c r="O1777" s="11" t="e">
        <f>LOOKUP(A1777,Semanas!A1770:A1821,Semanas!B1770:B1821)</f>
        <v>#N/A</v>
      </c>
      <c r="P1777" s="12" t="e">
        <f>LOOKUP(A1777,Semanas!A1770:A1821,Semanas!C1770:C1821)</f>
        <v>#N/A</v>
      </c>
    </row>
    <row r="1778" spans="1:16" x14ac:dyDescent="0.25">
      <c r="A1778" s="30"/>
      <c r="B1778" s="29"/>
      <c r="C1778" s="28"/>
      <c r="D1778" s="29"/>
      <c r="E1778" s="28"/>
      <c r="F1778" s="8">
        <f t="shared" si="27"/>
        <v>0</v>
      </c>
      <c r="G1778" s="31"/>
      <c r="H1778" s="32"/>
      <c r="O1778" s="11" t="e">
        <f>LOOKUP(A1778,Semanas!A1771:A1822,Semanas!B1771:B1822)</f>
        <v>#N/A</v>
      </c>
      <c r="P1778" s="12" t="e">
        <f>LOOKUP(A1778,Semanas!A1771:A1822,Semanas!C1771:C1822)</f>
        <v>#N/A</v>
      </c>
    </row>
    <row r="1779" spans="1:16" x14ac:dyDescent="0.25">
      <c r="A1779" s="30"/>
      <c r="B1779" s="29"/>
      <c r="C1779" s="28"/>
      <c r="D1779" s="29"/>
      <c r="E1779" s="28"/>
      <c r="F1779" s="8">
        <f t="shared" si="27"/>
        <v>0</v>
      </c>
      <c r="G1779" s="31"/>
      <c r="H1779" s="32"/>
      <c r="O1779" s="11" t="e">
        <f>LOOKUP(A1779,Semanas!A1772:A1823,Semanas!B1772:B1823)</f>
        <v>#N/A</v>
      </c>
      <c r="P1779" s="12" t="e">
        <f>LOOKUP(A1779,Semanas!A1772:A1823,Semanas!C1772:C1823)</f>
        <v>#N/A</v>
      </c>
    </row>
    <row r="1780" spans="1:16" x14ac:dyDescent="0.25">
      <c r="A1780" s="30"/>
      <c r="B1780" s="29"/>
      <c r="C1780" s="28"/>
      <c r="D1780" s="29"/>
      <c r="E1780" s="28"/>
      <c r="F1780" s="8">
        <f t="shared" si="27"/>
        <v>0</v>
      </c>
      <c r="G1780" s="31"/>
      <c r="H1780" s="32"/>
      <c r="O1780" s="11" t="e">
        <f>LOOKUP(A1780,Semanas!A1773:A1824,Semanas!B1773:B1824)</f>
        <v>#N/A</v>
      </c>
      <c r="P1780" s="12" t="e">
        <f>LOOKUP(A1780,Semanas!A1773:A1824,Semanas!C1773:C1824)</f>
        <v>#N/A</v>
      </c>
    </row>
    <row r="1781" spans="1:16" x14ac:dyDescent="0.25">
      <c r="A1781" s="30"/>
      <c r="B1781" s="29"/>
      <c r="C1781" s="28"/>
      <c r="D1781" s="29"/>
      <c r="E1781" s="28"/>
      <c r="F1781" s="8">
        <f t="shared" si="27"/>
        <v>0</v>
      </c>
      <c r="G1781" s="31"/>
      <c r="H1781" s="32"/>
      <c r="O1781" s="11" t="e">
        <f>LOOKUP(A1781,Semanas!A1774:A1825,Semanas!B1774:B1825)</f>
        <v>#N/A</v>
      </c>
      <c r="P1781" s="12" t="e">
        <f>LOOKUP(A1781,Semanas!A1774:A1825,Semanas!C1774:C1825)</f>
        <v>#N/A</v>
      </c>
    </row>
    <row r="1782" spans="1:16" x14ac:dyDescent="0.25">
      <c r="A1782" s="30"/>
      <c r="B1782" s="29"/>
      <c r="C1782" s="28"/>
      <c r="D1782" s="29"/>
      <c r="E1782" s="28"/>
      <c r="F1782" s="8">
        <f t="shared" si="27"/>
        <v>0</v>
      </c>
      <c r="G1782" s="31"/>
      <c r="H1782" s="32"/>
      <c r="O1782" s="11" t="e">
        <f>LOOKUP(A1782,Semanas!A1775:A1826,Semanas!B1775:B1826)</f>
        <v>#N/A</v>
      </c>
      <c r="P1782" s="12" t="e">
        <f>LOOKUP(A1782,Semanas!A1775:A1826,Semanas!C1775:C1826)</f>
        <v>#N/A</v>
      </c>
    </row>
    <row r="1783" spans="1:16" x14ac:dyDescent="0.25">
      <c r="A1783" s="30"/>
      <c r="B1783" s="29"/>
      <c r="C1783" s="28"/>
      <c r="D1783" s="29"/>
      <c r="E1783" s="28"/>
      <c r="F1783" s="8">
        <f t="shared" si="27"/>
        <v>0</v>
      </c>
      <c r="G1783" s="31"/>
      <c r="H1783" s="32"/>
      <c r="O1783" s="11" t="e">
        <f>LOOKUP(A1783,Semanas!A1776:A1827,Semanas!B1776:B1827)</f>
        <v>#N/A</v>
      </c>
      <c r="P1783" s="12" t="e">
        <f>LOOKUP(A1783,Semanas!A1776:A1827,Semanas!C1776:C1827)</f>
        <v>#N/A</v>
      </c>
    </row>
    <row r="1784" spans="1:16" x14ac:dyDescent="0.25">
      <c r="A1784" s="30"/>
      <c r="B1784" s="29"/>
      <c r="C1784" s="28"/>
      <c r="D1784" s="29"/>
      <c r="E1784" s="28"/>
      <c r="F1784" s="8">
        <f t="shared" si="27"/>
        <v>0</v>
      </c>
      <c r="G1784" s="31"/>
      <c r="H1784" s="32"/>
      <c r="O1784" s="11" t="e">
        <f>LOOKUP(A1784,Semanas!A1777:A1828,Semanas!B1777:B1828)</f>
        <v>#N/A</v>
      </c>
      <c r="P1784" s="12" t="e">
        <f>LOOKUP(A1784,Semanas!A1777:A1828,Semanas!C1777:C1828)</f>
        <v>#N/A</v>
      </c>
    </row>
    <row r="1785" spans="1:16" x14ac:dyDescent="0.25">
      <c r="A1785" s="30"/>
      <c r="B1785" s="29"/>
      <c r="C1785" s="28"/>
      <c r="D1785" s="29"/>
      <c r="E1785" s="28"/>
      <c r="F1785" s="8">
        <f t="shared" si="27"/>
        <v>0</v>
      </c>
      <c r="G1785" s="31"/>
      <c r="H1785" s="32"/>
      <c r="O1785" s="11" t="e">
        <f>LOOKUP(A1785,Semanas!A1778:A1829,Semanas!B1778:B1829)</f>
        <v>#N/A</v>
      </c>
      <c r="P1785" s="12" t="e">
        <f>LOOKUP(A1785,Semanas!A1778:A1829,Semanas!C1778:C1829)</f>
        <v>#N/A</v>
      </c>
    </row>
    <row r="1786" spans="1:16" x14ac:dyDescent="0.25">
      <c r="A1786" s="30"/>
      <c r="B1786" s="29"/>
      <c r="C1786" s="28"/>
      <c r="D1786" s="29"/>
      <c r="E1786" s="28"/>
      <c r="F1786" s="8">
        <f t="shared" si="27"/>
        <v>0</v>
      </c>
      <c r="G1786" s="31"/>
      <c r="H1786" s="32"/>
      <c r="O1786" s="11" t="e">
        <f>LOOKUP(A1786,Semanas!A1779:A1830,Semanas!B1779:B1830)</f>
        <v>#N/A</v>
      </c>
      <c r="P1786" s="12" t="e">
        <f>LOOKUP(A1786,Semanas!A1779:A1830,Semanas!C1779:C1830)</f>
        <v>#N/A</v>
      </c>
    </row>
    <row r="1787" spans="1:16" x14ac:dyDescent="0.25">
      <c r="A1787" s="30"/>
      <c r="B1787" s="29"/>
      <c r="C1787" s="28"/>
      <c r="D1787" s="29"/>
      <c r="E1787" s="28"/>
      <c r="F1787" s="8">
        <f t="shared" si="27"/>
        <v>0</v>
      </c>
      <c r="G1787" s="31"/>
      <c r="H1787" s="32"/>
      <c r="O1787" s="11" t="e">
        <f>LOOKUP(A1787,Semanas!A1780:A1831,Semanas!B1780:B1831)</f>
        <v>#N/A</v>
      </c>
      <c r="P1787" s="12" t="e">
        <f>LOOKUP(A1787,Semanas!A1780:A1831,Semanas!C1780:C1831)</f>
        <v>#N/A</v>
      </c>
    </row>
    <row r="1788" spans="1:16" x14ac:dyDescent="0.25">
      <c r="A1788" s="30"/>
      <c r="B1788" s="29"/>
      <c r="C1788" s="28"/>
      <c r="D1788" s="29"/>
      <c r="E1788" s="28"/>
      <c r="F1788" s="8">
        <f t="shared" si="27"/>
        <v>0</v>
      </c>
      <c r="G1788" s="31"/>
      <c r="H1788" s="32"/>
      <c r="O1788" s="11" t="e">
        <f>LOOKUP(A1788,Semanas!A1781:A1832,Semanas!B1781:B1832)</f>
        <v>#N/A</v>
      </c>
      <c r="P1788" s="12" t="e">
        <f>LOOKUP(A1788,Semanas!A1781:A1832,Semanas!C1781:C1832)</f>
        <v>#N/A</v>
      </c>
    </row>
    <row r="1789" spans="1:16" x14ac:dyDescent="0.25">
      <c r="A1789" s="30"/>
      <c r="B1789" s="29"/>
      <c r="C1789" s="28"/>
      <c r="D1789" s="29"/>
      <c r="E1789" s="28"/>
      <c r="F1789" s="8">
        <f t="shared" si="27"/>
        <v>0</v>
      </c>
      <c r="G1789" s="31"/>
      <c r="H1789" s="32"/>
      <c r="O1789" s="11" t="e">
        <f>LOOKUP(A1789,Semanas!A1782:A1833,Semanas!B1782:B1833)</f>
        <v>#N/A</v>
      </c>
      <c r="P1789" s="12" t="e">
        <f>LOOKUP(A1789,Semanas!A1782:A1833,Semanas!C1782:C1833)</f>
        <v>#N/A</v>
      </c>
    </row>
    <row r="1790" spans="1:16" x14ac:dyDescent="0.25">
      <c r="A1790" s="30"/>
      <c r="B1790" s="29"/>
      <c r="C1790" s="28"/>
      <c r="D1790" s="29"/>
      <c r="E1790" s="28"/>
      <c r="F1790" s="8">
        <f t="shared" si="27"/>
        <v>0</v>
      </c>
      <c r="G1790" s="31"/>
      <c r="H1790" s="32"/>
      <c r="O1790" s="11" t="e">
        <f>LOOKUP(A1790,Semanas!A1783:A1834,Semanas!B1783:B1834)</f>
        <v>#N/A</v>
      </c>
      <c r="P1790" s="12" t="e">
        <f>LOOKUP(A1790,Semanas!A1783:A1834,Semanas!C1783:C1834)</f>
        <v>#N/A</v>
      </c>
    </row>
    <row r="1791" spans="1:16" x14ac:dyDescent="0.25">
      <c r="A1791" s="30"/>
      <c r="B1791" s="29"/>
      <c r="C1791" s="28"/>
      <c r="D1791" s="29"/>
      <c r="E1791" s="28"/>
      <c r="F1791" s="8">
        <f t="shared" si="27"/>
        <v>0</v>
      </c>
      <c r="G1791" s="31"/>
      <c r="H1791" s="32"/>
      <c r="O1791" s="11" t="e">
        <f>LOOKUP(A1791,Semanas!A1784:A1835,Semanas!B1784:B1835)</f>
        <v>#N/A</v>
      </c>
      <c r="P1791" s="12" t="e">
        <f>LOOKUP(A1791,Semanas!A1784:A1835,Semanas!C1784:C1835)</f>
        <v>#N/A</v>
      </c>
    </row>
    <row r="1792" spans="1:16" x14ac:dyDescent="0.25">
      <c r="A1792" s="30"/>
      <c r="B1792" s="29"/>
      <c r="C1792" s="28"/>
      <c r="D1792" s="29"/>
      <c r="E1792" s="28"/>
      <c r="F1792" s="8">
        <f t="shared" si="27"/>
        <v>0</v>
      </c>
      <c r="G1792" s="31"/>
      <c r="H1792" s="32"/>
      <c r="O1792" s="11" t="e">
        <f>LOOKUP(A1792,Semanas!A1785:A1836,Semanas!B1785:B1836)</f>
        <v>#N/A</v>
      </c>
      <c r="P1792" s="12" t="e">
        <f>LOOKUP(A1792,Semanas!A1785:A1836,Semanas!C1785:C1836)</f>
        <v>#N/A</v>
      </c>
    </row>
    <row r="1793" spans="1:16" x14ac:dyDescent="0.25">
      <c r="A1793" s="30"/>
      <c r="B1793" s="29"/>
      <c r="C1793" s="28"/>
      <c r="D1793" s="29"/>
      <c r="E1793" s="28"/>
      <c r="F1793" s="8">
        <f t="shared" si="27"/>
        <v>0</v>
      </c>
      <c r="G1793" s="31"/>
      <c r="H1793" s="32"/>
      <c r="O1793" s="11" t="e">
        <f>LOOKUP(A1793,Semanas!A1786:A1837,Semanas!B1786:B1837)</f>
        <v>#N/A</v>
      </c>
      <c r="P1793" s="12" t="e">
        <f>LOOKUP(A1793,Semanas!A1786:A1837,Semanas!C1786:C1837)</f>
        <v>#N/A</v>
      </c>
    </row>
    <row r="1794" spans="1:16" x14ac:dyDescent="0.25">
      <c r="A1794" s="30"/>
      <c r="B1794" s="29"/>
      <c r="C1794" s="28"/>
      <c r="D1794" s="29"/>
      <c r="E1794" s="28"/>
      <c r="F1794" s="8">
        <f t="shared" si="27"/>
        <v>0</v>
      </c>
      <c r="G1794" s="31"/>
      <c r="H1794" s="32"/>
      <c r="O1794" s="11" t="e">
        <f>LOOKUP(A1794,Semanas!A1787:A1838,Semanas!B1787:B1838)</f>
        <v>#N/A</v>
      </c>
      <c r="P1794" s="12" t="e">
        <f>LOOKUP(A1794,Semanas!A1787:A1838,Semanas!C1787:C1838)</f>
        <v>#N/A</v>
      </c>
    </row>
    <row r="1795" spans="1:16" x14ac:dyDescent="0.25">
      <c r="A1795" s="30"/>
      <c r="B1795" s="29"/>
      <c r="C1795" s="28"/>
      <c r="D1795" s="29"/>
      <c r="E1795" s="28"/>
      <c r="F1795" s="8">
        <f t="shared" si="27"/>
        <v>0</v>
      </c>
      <c r="G1795" s="31"/>
      <c r="H1795" s="32"/>
      <c r="O1795" s="11" t="e">
        <f>LOOKUP(A1795,Semanas!A1788:A1839,Semanas!B1788:B1839)</f>
        <v>#N/A</v>
      </c>
      <c r="P1795" s="12" t="e">
        <f>LOOKUP(A1795,Semanas!A1788:A1839,Semanas!C1788:C1839)</f>
        <v>#N/A</v>
      </c>
    </row>
    <row r="1796" spans="1:16" x14ac:dyDescent="0.25">
      <c r="A1796" s="30"/>
      <c r="B1796" s="29"/>
      <c r="C1796" s="28"/>
      <c r="D1796" s="29"/>
      <c r="E1796" s="28"/>
      <c r="F1796" s="8">
        <f t="shared" si="27"/>
        <v>0</v>
      </c>
      <c r="G1796" s="31"/>
      <c r="H1796" s="32"/>
      <c r="O1796" s="11" t="e">
        <f>LOOKUP(A1796,Semanas!A1789:A1840,Semanas!B1789:B1840)</f>
        <v>#N/A</v>
      </c>
      <c r="P1796" s="12" t="e">
        <f>LOOKUP(A1796,Semanas!A1789:A1840,Semanas!C1789:C1840)</f>
        <v>#N/A</v>
      </c>
    </row>
    <row r="1797" spans="1:16" x14ac:dyDescent="0.25">
      <c r="A1797" s="30"/>
      <c r="B1797" s="29"/>
      <c r="C1797" s="28"/>
      <c r="D1797" s="29"/>
      <c r="E1797" s="28"/>
      <c r="F1797" s="8">
        <f t="shared" si="27"/>
        <v>0</v>
      </c>
      <c r="G1797" s="31"/>
      <c r="H1797" s="32"/>
      <c r="O1797" s="11" t="e">
        <f>LOOKUP(A1797,Semanas!A1790:A1841,Semanas!B1790:B1841)</f>
        <v>#N/A</v>
      </c>
      <c r="P1797" s="12" t="e">
        <f>LOOKUP(A1797,Semanas!A1790:A1841,Semanas!C1790:C1841)</f>
        <v>#N/A</v>
      </c>
    </row>
    <row r="1798" spans="1:16" x14ac:dyDescent="0.25">
      <c r="A1798" s="30"/>
      <c r="B1798" s="29"/>
      <c r="C1798" s="28"/>
      <c r="D1798" s="29"/>
      <c r="E1798" s="28"/>
      <c r="F1798" s="8">
        <f t="shared" si="27"/>
        <v>0</v>
      </c>
      <c r="G1798" s="31"/>
      <c r="H1798" s="32"/>
      <c r="O1798" s="11" t="e">
        <f>LOOKUP(A1798,Semanas!A1791:A1842,Semanas!B1791:B1842)</f>
        <v>#N/A</v>
      </c>
      <c r="P1798" s="12" t="e">
        <f>LOOKUP(A1798,Semanas!A1791:A1842,Semanas!C1791:C1842)</f>
        <v>#N/A</v>
      </c>
    </row>
    <row r="1799" spans="1:16" x14ac:dyDescent="0.25">
      <c r="A1799" s="30"/>
      <c r="B1799" s="29"/>
      <c r="C1799" s="28"/>
      <c r="D1799" s="29"/>
      <c r="E1799" s="28"/>
      <c r="F1799" s="8">
        <f t="shared" si="27"/>
        <v>0</v>
      </c>
      <c r="G1799" s="31"/>
      <c r="H1799" s="32"/>
      <c r="O1799" s="11" t="e">
        <f>LOOKUP(A1799,Semanas!A1792:A1843,Semanas!B1792:B1843)</f>
        <v>#N/A</v>
      </c>
      <c r="P1799" s="12" t="e">
        <f>LOOKUP(A1799,Semanas!A1792:A1843,Semanas!C1792:C1843)</f>
        <v>#N/A</v>
      </c>
    </row>
    <row r="1800" spans="1:16" x14ac:dyDescent="0.25">
      <c r="A1800" s="30"/>
      <c r="B1800" s="29"/>
      <c r="C1800" s="28"/>
      <c r="D1800" s="29"/>
      <c r="E1800" s="28"/>
      <c r="F1800" s="8">
        <f t="shared" si="27"/>
        <v>0</v>
      </c>
      <c r="G1800" s="31"/>
      <c r="H1800" s="32"/>
      <c r="O1800" s="11" t="e">
        <f>LOOKUP(A1800,Semanas!A1793:A1844,Semanas!B1793:B1844)</f>
        <v>#N/A</v>
      </c>
      <c r="P1800" s="12" t="e">
        <f>LOOKUP(A1800,Semanas!A1793:A1844,Semanas!C1793:C1844)</f>
        <v>#N/A</v>
      </c>
    </row>
    <row r="1801" spans="1:16" x14ac:dyDescent="0.25">
      <c r="A1801" s="30"/>
      <c r="B1801" s="29"/>
      <c r="C1801" s="28"/>
      <c r="D1801" s="29"/>
      <c r="E1801" s="28"/>
      <c r="F1801" s="8">
        <f t="shared" si="27"/>
        <v>0</v>
      </c>
      <c r="G1801" s="31"/>
      <c r="H1801" s="32"/>
      <c r="O1801" s="11" t="e">
        <f>LOOKUP(A1801,Semanas!A1794:A1845,Semanas!B1794:B1845)</f>
        <v>#N/A</v>
      </c>
      <c r="P1801" s="12" t="e">
        <f>LOOKUP(A1801,Semanas!A1794:A1845,Semanas!C1794:C1845)</f>
        <v>#N/A</v>
      </c>
    </row>
    <row r="1802" spans="1:16" x14ac:dyDescent="0.25">
      <c r="A1802" s="30"/>
      <c r="B1802" s="29"/>
      <c r="C1802" s="28"/>
      <c r="D1802" s="29"/>
      <c r="E1802" s="28"/>
      <c r="F1802" s="8">
        <f t="shared" si="27"/>
        <v>0</v>
      </c>
      <c r="G1802" s="31"/>
      <c r="H1802" s="32"/>
      <c r="O1802" s="11" t="e">
        <f>LOOKUP(A1802,Semanas!A1795:A1846,Semanas!B1795:B1846)</f>
        <v>#N/A</v>
      </c>
      <c r="P1802" s="12" t="e">
        <f>LOOKUP(A1802,Semanas!A1795:A1846,Semanas!C1795:C1846)</f>
        <v>#N/A</v>
      </c>
    </row>
    <row r="1803" spans="1:16" x14ac:dyDescent="0.25">
      <c r="A1803" s="30"/>
      <c r="B1803" s="29"/>
      <c r="C1803" s="28"/>
      <c r="D1803" s="29"/>
      <c r="E1803" s="28"/>
      <c r="F1803" s="8">
        <f t="shared" ref="F1803:F1866" si="28">((D1803+E1803)-(B1803+C1803))*24</f>
        <v>0</v>
      </c>
      <c r="G1803" s="31"/>
      <c r="H1803" s="32"/>
      <c r="O1803" s="11" t="e">
        <f>LOOKUP(A1803,Semanas!A1796:A1847,Semanas!B1796:B1847)</f>
        <v>#N/A</v>
      </c>
      <c r="P1803" s="12" t="e">
        <f>LOOKUP(A1803,Semanas!A1796:A1847,Semanas!C1796:C1847)</f>
        <v>#N/A</v>
      </c>
    </row>
    <row r="1804" spans="1:16" x14ac:dyDescent="0.25">
      <c r="A1804" s="30"/>
      <c r="B1804" s="29"/>
      <c r="C1804" s="28"/>
      <c r="D1804" s="29"/>
      <c r="E1804" s="28"/>
      <c r="F1804" s="8">
        <f t="shared" si="28"/>
        <v>0</v>
      </c>
      <c r="G1804" s="31"/>
      <c r="H1804" s="32"/>
      <c r="O1804" s="11" t="e">
        <f>LOOKUP(A1804,Semanas!A1797:A1848,Semanas!B1797:B1848)</f>
        <v>#N/A</v>
      </c>
      <c r="P1804" s="12" t="e">
        <f>LOOKUP(A1804,Semanas!A1797:A1848,Semanas!C1797:C1848)</f>
        <v>#N/A</v>
      </c>
    </row>
    <row r="1805" spans="1:16" x14ac:dyDescent="0.25">
      <c r="A1805" s="30"/>
      <c r="B1805" s="29"/>
      <c r="C1805" s="28"/>
      <c r="D1805" s="29"/>
      <c r="E1805" s="28"/>
      <c r="F1805" s="8">
        <f t="shared" si="28"/>
        <v>0</v>
      </c>
      <c r="G1805" s="31"/>
      <c r="H1805" s="32"/>
      <c r="O1805" s="11" t="e">
        <f>LOOKUP(A1805,Semanas!A1798:A1849,Semanas!B1798:B1849)</f>
        <v>#N/A</v>
      </c>
      <c r="P1805" s="12" t="e">
        <f>LOOKUP(A1805,Semanas!A1798:A1849,Semanas!C1798:C1849)</f>
        <v>#N/A</v>
      </c>
    </row>
    <row r="1806" spans="1:16" x14ac:dyDescent="0.25">
      <c r="A1806" s="30"/>
      <c r="B1806" s="29"/>
      <c r="C1806" s="28"/>
      <c r="D1806" s="29"/>
      <c r="E1806" s="28"/>
      <c r="F1806" s="8">
        <f t="shared" si="28"/>
        <v>0</v>
      </c>
      <c r="G1806" s="31"/>
      <c r="H1806" s="32"/>
      <c r="O1806" s="11" t="e">
        <f>LOOKUP(A1806,Semanas!A1799:A1850,Semanas!B1799:B1850)</f>
        <v>#N/A</v>
      </c>
      <c r="P1806" s="12" t="e">
        <f>LOOKUP(A1806,Semanas!A1799:A1850,Semanas!C1799:C1850)</f>
        <v>#N/A</v>
      </c>
    </row>
    <row r="1807" spans="1:16" x14ac:dyDescent="0.25">
      <c r="A1807" s="30"/>
      <c r="B1807" s="29"/>
      <c r="C1807" s="28"/>
      <c r="D1807" s="29"/>
      <c r="E1807" s="28"/>
      <c r="F1807" s="8">
        <f t="shared" si="28"/>
        <v>0</v>
      </c>
      <c r="G1807" s="31"/>
      <c r="H1807" s="32"/>
      <c r="O1807" s="11" t="e">
        <f>LOOKUP(A1807,Semanas!A1800:A1851,Semanas!B1800:B1851)</f>
        <v>#N/A</v>
      </c>
      <c r="P1807" s="12" t="e">
        <f>LOOKUP(A1807,Semanas!A1800:A1851,Semanas!C1800:C1851)</f>
        <v>#N/A</v>
      </c>
    </row>
    <row r="1808" spans="1:16" x14ac:dyDescent="0.25">
      <c r="A1808" s="30"/>
      <c r="B1808" s="29"/>
      <c r="C1808" s="28"/>
      <c r="D1808" s="29"/>
      <c r="E1808" s="28"/>
      <c r="F1808" s="8">
        <f t="shared" si="28"/>
        <v>0</v>
      </c>
      <c r="G1808" s="31"/>
      <c r="H1808" s="32"/>
      <c r="O1808" s="11" t="e">
        <f>LOOKUP(A1808,Semanas!A1801:A1852,Semanas!B1801:B1852)</f>
        <v>#N/A</v>
      </c>
      <c r="P1808" s="12" t="e">
        <f>LOOKUP(A1808,Semanas!A1801:A1852,Semanas!C1801:C1852)</f>
        <v>#N/A</v>
      </c>
    </row>
    <row r="1809" spans="1:16" x14ac:dyDescent="0.25">
      <c r="A1809" s="30"/>
      <c r="B1809" s="29"/>
      <c r="C1809" s="28"/>
      <c r="D1809" s="29"/>
      <c r="E1809" s="28"/>
      <c r="F1809" s="8">
        <f t="shared" si="28"/>
        <v>0</v>
      </c>
      <c r="G1809" s="31"/>
      <c r="H1809" s="32"/>
      <c r="O1809" s="11" t="e">
        <f>LOOKUP(A1809,Semanas!A1802:A1853,Semanas!B1802:B1853)</f>
        <v>#N/A</v>
      </c>
      <c r="P1809" s="12" t="e">
        <f>LOOKUP(A1809,Semanas!A1802:A1853,Semanas!C1802:C1853)</f>
        <v>#N/A</v>
      </c>
    </row>
    <row r="1810" spans="1:16" x14ac:dyDescent="0.25">
      <c r="A1810" s="30"/>
      <c r="B1810" s="29"/>
      <c r="C1810" s="28"/>
      <c r="D1810" s="29"/>
      <c r="E1810" s="28"/>
      <c r="F1810" s="8">
        <f t="shared" si="28"/>
        <v>0</v>
      </c>
      <c r="G1810" s="31"/>
      <c r="H1810" s="32"/>
      <c r="O1810" s="11" t="e">
        <f>LOOKUP(A1810,Semanas!A1803:A1854,Semanas!B1803:B1854)</f>
        <v>#N/A</v>
      </c>
      <c r="P1810" s="12" t="e">
        <f>LOOKUP(A1810,Semanas!A1803:A1854,Semanas!C1803:C1854)</f>
        <v>#N/A</v>
      </c>
    </row>
    <row r="1811" spans="1:16" x14ac:dyDescent="0.25">
      <c r="A1811" s="30"/>
      <c r="B1811" s="29"/>
      <c r="C1811" s="28"/>
      <c r="D1811" s="29"/>
      <c r="E1811" s="28"/>
      <c r="F1811" s="8">
        <f t="shared" si="28"/>
        <v>0</v>
      </c>
      <c r="G1811" s="31"/>
      <c r="H1811" s="32"/>
      <c r="O1811" s="11" t="e">
        <f>LOOKUP(A1811,Semanas!A1804:A1855,Semanas!B1804:B1855)</f>
        <v>#N/A</v>
      </c>
      <c r="P1811" s="12" t="e">
        <f>LOOKUP(A1811,Semanas!A1804:A1855,Semanas!C1804:C1855)</f>
        <v>#N/A</v>
      </c>
    </row>
    <row r="1812" spans="1:16" x14ac:dyDescent="0.25">
      <c r="A1812" s="30"/>
      <c r="B1812" s="29"/>
      <c r="C1812" s="28"/>
      <c r="D1812" s="29"/>
      <c r="E1812" s="28"/>
      <c r="F1812" s="8">
        <f t="shared" si="28"/>
        <v>0</v>
      </c>
      <c r="G1812" s="31"/>
      <c r="H1812" s="32"/>
      <c r="O1812" s="11" t="e">
        <f>LOOKUP(A1812,Semanas!A1805:A1856,Semanas!B1805:B1856)</f>
        <v>#N/A</v>
      </c>
      <c r="P1812" s="12" t="e">
        <f>LOOKUP(A1812,Semanas!A1805:A1856,Semanas!C1805:C1856)</f>
        <v>#N/A</v>
      </c>
    </row>
    <row r="1813" spans="1:16" x14ac:dyDescent="0.25">
      <c r="A1813" s="30"/>
      <c r="B1813" s="29"/>
      <c r="C1813" s="28"/>
      <c r="D1813" s="29"/>
      <c r="E1813" s="28"/>
      <c r="F1813" s="8">
        <f t="shared" si="28"/>
        <v>0</v>
      </c>
      <c r="G1813" s="31"/>
      <c r="H1813" s="32"/>
      <c r="O1813" s="11" t="e">
        <f>LOOKUP(A1813,Semanas!A1806:A1857,Semanas!B1806:B1857)</f>
        <v>#N/A</v>
      </c>
      <c r="P1813" s="12" t="e">
        <f>LOOKUP(A1813,Semanas!A1806:A1857,Semanas!C1806:C1857)</f>
        <v>#N/A</v>
      </c>
    </row>
    <row r="1814" spans="1:16" x14ac:dyDescent="0.25">
      <c r="A1814" s="30"/>
      <c r="B1814" s="29"/>
      <c r="C1814" s="28"/>
      <c r="D1814" s="29"/>
      <c r="E1814" s="28"/>
      <c r="F1814" s="8">
        <f t="shared" si="28"/>
        <v>0</v>
      </c>
      <c r="G1814" s="31"/>
      <c r="H1814" s="32"/>
      <c r="O1814" s="11" t="e">
        <f>LOOKUP(A1814,Semanas!A1807:A1858,Semanas!B1807:B1858)</f>
        <v>#N/A</v>
      </c>
      <c r="P1814" s="12" t="e">
        <f>LOOKUP(A1814,Semanas!A1807:A1858,Semanas!C1807:C1858)</f>
        <v>#N/A</v>
      </c>
    </row>
    <row r="1815" spans="1:16" x14ac:dyDescent="0.25">
      <c r="A1815" s="30"/>
      <c r="B1815" s="29"/>
      <c r="C1815" s="28"/>
      <c r="D1815" s="29"/>
      <c r="E1815" s="28"/>
      <c r="F1815" s="8">
        <f t="shared" si="28"/>
        <v>0</v>
      </c>
      <c r="G1815" s="31"/>
      <c r="H1815" s="32"/>
      <c r="O1815" s="11" t="e">
        <f>LOOKUP(A1815,Semanas!A1808:A1859,Semanas!B1808:B1859)</f>
        <v>#N/A</v>
      </c>
      <c r="P1815" s="12" t="e">
        <f>LOOKUP(A1815,Semanas!A1808:A1859,Semanas!C1808:C1859)</f>
        <v>#N/A</v>
      </c>
    </row>
    <row r="1816" spans="1:16" x14ac:dyDescent="0.25">
      <c r="A1816" s="30"/>
      <c r="B1816" s="29"/>
      <c r="C1816" s="28"/>
      <c r="D1816" s="29"/>
      <c r="E1816" s="28"/>
      <c r="F1816" s="8">
        <f t="shared" si="28"/>
        <v>0</v>
      </c>
      <c r="G1816" s="31"/>
      <c r="H1816" s="32"/>
      <c r="O1816" s="11" t="e">
        <f>LOOKUP(A1816,Semanas!A1809:A1860,Semanas!B1809:B1860)</f>
        <v>#N/A</v>
      </c>
      <c r="P1816" s="12" t="e">
        <f>LOOKUP(A1816,Semanas!A1809:A1860,Semanas!C1809:C1860)</f>
        <v>#N/A</v>
      </c>
    </row>
    <row r="1817" spans="1:16" x14ac:dyDescent="0.25">
      <c r="A1817" s="30"/>
      <c r="B1817" s="29"/>
      <c r="C1817" s="28"/>
      <c r="D1817" s="29"/>
      <c r="E1817" s="28"/>
      <c r="F1817" s="8">
        <f t="shared" si="28"/>
        <v>0</v>
      </c>
      <c r="G1817" s="31"/>
      <c r="H1817" s="32"/>
      <c r="O1817" s="11" t="e">
        <f>LOOKUP(A1817,Semanas!A1810:A1861,Semanas!B1810:B1861)</f>
        <v>#N/A</v>
      </c>
      <c r="P1817" s="12" t="e">
        <f>LOOKUP(A1817,Semanas!A1810:A1861,Semanas!C1810:C1861)</f>
        <v>#N/A</v>
      </c>
    </row>
    <row r="1818" spans="1:16" x14ac:dyDescent="0.25">
      <c r="A1818" s="30"/>
      <c r="B1818" s="29"/>
      <c r="C1818" s="28"/>
      <c r="D1818" s="29"/>
      <c r="E1818" s="28"/>
      <c r="F1818" s="8">
        <f t="shared" si="28"/>
        <v>0</v>
      </c>
      <c r="G1818" s="31"/>
      <c r="H1818" s="32"/>
      <c r="O1818" s="11" t="e">
        <f>LOOKUP(A1818,Semanas!A1811:A1862,Semanas!B1811:B1862)</f>
        <v>#N/A</v>
      </c>
      <c r="P1818" s="12" t="e">
        <f>LOOKUP(A1818,Semanas!A1811:A1862,Semanas!C1811:C1862)</f>
        <v>#N/A</v>
      </c>
    </row>
    <row r="1819" spans="1:16" x14ac:dyDescent="0.25">
      <c r="A1819" s="30"/>
      <c r="B1819" s="29"/>
      <c r="C1819" s="28"/>
      <c r="D1819" s="29"/>
      <c r="E1819" s="28"/>
      <c r="F1819" s="8">
        <f t="shared" si="28"/>
        <v>0</v>
      </c>
      <c r="G1819" s="31"/>
      <c r="H1819" s="32"/>
      <c r="O1819" s="11" t="e">
        <f>LOOKUP(A1819,Semanas!A1812:A1863,Semanas!B1812:B1863)</f>
        <v>#N/A</v>
      </c>
      <c r="P1819" s="12" t="e">
        <f>LOOKUP(A1819,Semanas!A1812:A1863,Semanas!C1812:C1863)</f>
        <v>#N/A</v>
      </c>
    </row>
    <row r="1820" spans="1:16" x14ac:dyDescent="0.25">
      <c r="A1820" s="30"/>
      <c r="B1820" s="29"/>
      <c r="C1820" s="28"/>
      <c r="D1820" s="29"/>
      <c r="E1820" s="28"/>
      <c r="F1820" s="8">
        <f t="shared" si="28"/>
        <v>0</v>
      </c>
      <c r="G1820" s="31"/>
      <c r="H1820" s="32"/>
      <c r="O1820" s="11" t="e">
        <f>LOOKUP(A1820,Semanas!A1813:A1864,Semanas!B1813:B1864)</f>
        <v>#N/A</v>
      </c>
      <c r="P1820" s="12" t="e">
        <f>LOOKUP(A1820,Semanas!A1813:A1864,Semanas!C1813:C1864)</f>
        <v>#N/A</v>
      </c>
    </row>
    <row r="1821" spans="1:16" x14ac:dyDescent="0.25">
      <c r="A1821" s="30"/>
      <c r="B1821" s="29"/>
      <c r="C1821" s="28"/>
      <c r="D1821" s="29"/>
      <c r="E1821" s="28"/>
      <c r="F1821" s="8">
        <f t="shared" si="28"/>
        <v>0</v>
      </c>
      <c r="G1821" s="31"/>
      <c r="H1821" s="32"/>
      <c r="O1821" s="11" t="e">
        <f>LOOKUP(A1821,Semanas!A1814:A1865,Semanas!B1814:B1865)</f>
        <v>#N/A</v>
      </c>
      <c r="P1821" s="12" t="e">
        <f>LOOKUP(A1821,Semanas!A1814:A1865,Semanas!C1814:C1865)</f>
        <v>#N/A</v>
      </c>
    </row>
    <row r="1822" spans="1:16" x14ac:dyDescent="0.25">
      <c r="A1822" s="30"/>
      <c r="B1822" s="29"/>
      <c r="C1822" s="28"/>
      <c r="D1822" s="29"/>
      <c r="E1822" s="28"/>
      <c r="F1822" s="8">
        <f t="shared" si="28"/>
        <v>0</v>
      </c>
      <c r="G1822" s="31"/>
      <c r="H1822" s="32"/>
      <c r="O1822" s="11" t="e">
        <f>LOOKUP(A1822,Semanas!A1815:A1866,Semanas!B1815:B1866)</f>
        <v>#N/A</v>
      </c>
      <c r="P1822" s="12" t="e">
        <f>LOOKUP(A1822,Semanas!A1815:A1866,Semanas!C1815:C1866)</f>
        <v>#N/A</v>
      </c>
    </row>
    <row r="1823" spans="1:16" x14ac:dyDescent="0.25">
      <c r="A1823" s="30"/>
      <c r="B1823" s="29"/>
      <c r="C1823" s="28"/>
      <c r="D1823" s="29"/>
      <c r="E1823" s="28"/>
      <c r="F1823" s="8">
        <f t="shared" si="28"/>
        <v>0</v>
      </c>
      <c r="G1823" s="31"/>
      <c r="H1823" s="32"/>
      <c r="O1823" s="11" t="e">
        <f>LOOKUP(A1823,Semanas!A1816:A1867,Semanas!B1816:B1867)</f>
        <v>#N/A</v>
      </c>
      <c r="P1823" s="12" t="e">
        <f>LOOKUP(A1823,Semanas!A1816:A1867,Semanas!C1816:C1867)</f>
        <v>#N/A</v>
      </c>
    </row>
    <row r="1824" spans="1:16" x14ac:dyDescent="0.25">
      <c r="A1824" s="30"/>
      <c r="B1824" s="29"/>
      <c r="C1824" s="28"/>
      <c r="D1824" s="29"/>
      <c r="E1824" s="28"/>
      <c r="F1824" s="8">
        <f t="shared" si="28"/>
        <v>0</v>
      </c>
      <c r="G1824" s="31"/>
      <c r="H1824" s="32"/>
      <c r="O1824" s="11" t="e">
        <f>LOOKUP(A1824,Semanas!A1817:A1868,Semanas!B1817:B1868)</f>
        <v>#N/A</v>
      </c>
      <c r="P1824" s="12" t="e">
        <f>LOOKUP(A1824,Semanas!A1817:A1868,Semanas!C1817:C1868)</f>
        <v>#N/A</v>
      </c>
    </row>
    <row r="1825" spans="1:16" x14ac:dyDescent="0.25">
      <c r="A1825" s="30"/>
      <c r="B1825" s="29"/>
      <c r="C1825" s="28"/>
      <c r="D1825" s="29"/>
      <c r="E1825" s="28"/>
      <c r="F1825" s="8">
        <f t="shared" si="28"/>
        <v>0</v>
      </c>
      <c r="G1825" s="31"/>
      <c r="H1825" s="32"/>
      <c r="O1825" s="11" t="e">
        <f>LOOKUP(A1825,Semanas!A1818:A1869,Semanas!B1818:B1869)</f>
        <v>#N/A</v>
      </c>
      <c r="P1825" s="12" t="e">
        <f>LOOKUP(A1825,Semanas!A1818:A1869,Semanas!C1818:C1869)</f>
        <v>#N/A</v>
      </c>
    </row>
    <row r="1826" spans="1:16" x14ac:dyDescent="0.25">
      <c r="A1826" s="30"/>
      <c r="B1826" s="29"/>
      <c r="C1826" s="28"/>
      <c r="D1826" s="29"/>
      <c r="E1826" s="28"/>
      <c r="F1826" s="8">
        <f t="shared" si="28"/>
        <v>0</v>
      </c>
      <c r="G1826" s="31"/>
      <c r="H1826" s="32"/>
      <c r="O1826" s="11" t="e">
        <f>LOOKUP(A1826,Semanas!A1819:A1870,Semanas!B1819:B1870)</f>
        <v>#N/A</v>
      </c>
      <c r="P1826" s="12" t="e">
        <f>LOOKUP(A1826,Semanas!A1819:A1870,Semanas!C1819:C1870)</f>
        <v>#N/A</v>
      </c>
    </row>
    <row r="1827" spans="1:16" x14ac:dyDescent="0.25">
      <c r="A1827" s="30"/>
      <c r="B1827" s="29"/>
      <c r="C1827" s="28"/>
      <c r="D1827" s="29"/>
      <c r="E1827" s="28"/>
      <c r="F1827" s="8">
        <f t="shared" si="28"/>
        <v>0</v>
      </c>
      <c r="G1827" s="31"/>
      <c r="H1827" s="32"/>
      <c r="O1827" s="11" t="e">
        <f>LOOKUP(A1827,Semanas!A1820:A1871,Semanas!B1820:B1871)</f>
        <v>#N/A</v>
      </c>
      <c r="P1827" s="12" t="e">
        <f>LOOKUP(A1827,Semanas!A1820:A1871,Semanas!C1820:C1871)</f>
        <v>#N/A</v>
      </c>
    </row>
    <row r="1828" spans="1:16" x14ac:dyDescent="0.25">
      <c r="A1828" s="30"/>
      <c r="B1828" s="29"/>
      <c r="C1828" s="28"/>
      <c r="D1828" s="29"/>
      <c r="E1828" s="28"/>
      <c r="F1828" s="8">
        <f t="shared" si="28"/>
        <v>0</v>
      </c>
      <c r="G1828" s="31"/>
      <c r="H1828" s="32"/>
      <c r="O1828" s="11" t="e">
        <f>LOOKUP(A1828,Semanas!A1821:A1872,Semanas!B1821:B1872)</f>
        <v>#N/A</v>
      </c>
      <c r="P1828" s="12" t="e">
        <f>LOOKUP(A1828,Semanas!A1821:A1872,Semanas!C1821:C1872)</f>
        <v>#N/A</v>
      </c>
    </row>
    <row r="1829" spans="1:16" x14ac:dyDescent="0.25">
      <c r="A1829" s="30"/>
      <c r="B1829" s="29"/>
      <c r="C1829" s="28"/>
      <c r="D1829" s="29"/>
      <c r="E1829" s="28"/>
      <c r="F1829" s="8">
        <f t="shared" si="28"/>
        <v>0</v>
      </c>
      <c r="G1829" s="31"/>
      <c r="H1829" s="32"/>
      <c r="O1829" s="11" t="e">
        <f>LOOKUP(A1829,Semanas!A1822:A1873,Semanas!B1822:B1873)</f>
        <v>#N/A</v>
      </c>
      <c r="P1829" s="12" t="e">
        <f>LOOKUP(A1829,Semanas!A1822:A1873,Semanas!C1822:C1873)</f>
        <v>#N/A</v>
      </c>
    </row>
    <row r="1830" spans="1:16" x14ac:dyDescent="0.25">
      <c r="A1830" s="30"/>
      <c r="B1830" s="29"/>
      <c r="C1830" s="28"/>
      <c r="D1830" s="29"/>
      <c r="E1830" s="28"/>
      <c r="F1830" s="8">
        <f t="shared" si="28"/>
        <v>0</v>
      </c>
      <c r="G1830" s="31"/>
      <c r="H1830" s="32"/>
      <c r="O1830" s="11" t="e">
        <f>LOOKUP(A1830,Semanas!A1823:A1874,Semanas!B1823:B1874)</f>
        <v>#N/A</v>
      </c>
      <c r="P1830" s="12" t="e">
        <f>LOOKUP(A1830,Semanas!A1823:A1874,Semanas!C1823:C1874)</f>
        <v>#N/A</v>
      </c>
    </row>
    <row r="1831" spans="1:16" x14ac:dyDescent="0.25">
      <c r="A1831" s="30"/>
      <c r="B1831" s="29"/>
      <c r="C1831" s="28"/>
      <c r="D1831" s="29"/>
      <c r="E1831" s="28"/>
      <c r="F1831" s="8">
        <f t="shared" si="28"/>
        <v>0</v>
      </c>
      <c r="G1831" s="31"/>
      <c r="H1831" s="32"/>
      <c r="O1831" s="11" t="e">
        <f>LOOKUP(A1831,Semanas!A1824:A1875,Semanas!B1824:B1875)</f>
        <v>#N/A</v>
      </c>
      <c r="P1831" s="12" t="e">
        <f>LOOKUP(A1831,Semanas!A1824:A1875,Semanas!C1824:C1875)</f>
        <v>#N/A</v>
      </c>
    </row>
    <row r="1832" spans="1:16" x14ac:dyDescent="0.25">
      <c r="A1832" s="30"/>
      <c r="B1832" s="29"/>
      <c r="C1832" s="28"/>
      <c r="D1832" s="29"/>
      <c r="E1832" s="28"/>
      <c r="F1832" s="8">
        <f t="shared" si="28"/>
        <v>0</v>
      </c>
      <c r="G1832" s="31"/>
      <c r="H1832" s="32"/>
      <c r="O1832" s="11" t="e">
        <f>LOOKUP(A1832,Semanas!A1825:A1876,Semanas!B1825:B1876)</f>
        <v>#N/A</v>
      </c>
      <c r="P1832" s="12" t="e">
        <f>LOOKUP(A1832,Semanas!A1825:A1876,Semanas!C1825:C1876)</f>
        <v>#N/A</v>
      </c>
    </row>
    <row r="1833" spans="1:16" x14ac:dyDescent="0.25">
      <c r="A1833" s="30"/>
      <c r="B1833" s="29"/>
      <c r="C1833" s="28"/>
      <c r="D1833" s="29"/>
      <c r="E1833" s="28"/>
      <c r="F1833" s="8">
        <f t="shared" si="28"/>
        <v>0</v>
      </c>
      <c r="G1833" s="31"/>
      <c r="H1833" s="32"/>
      <c r="O1833" s="11" t="e">
        <f>LOOKUP(A1833,Semanas!A1826:A1877,Semanas!B1826:B1877)</f>
        <v>#N/A</v>
      </c>
      <c r="P1833" s="12" t="e">
        <f>LOOKUP(A1833,Semanas!A1826:A1877,Semanas!C1826:C1877)</f>
        <v>#N/A</v>
      </c>
    </row>
    <row r="1834" spans="1:16" x14ac:dyDescent="0.25">
      <c r="A1834" s="30"/>
      <c r="B1834" s="29"/>
      <c r="C1834" s="28"/>
      <c r="D1834" s="29"/>
      <c r="E1834" s="28"/>
      <c r="F1834" s="8">
        <f t="shared" si="28"/>
        <v>0</v>
      </c>
      <c r="G1834" s="31"/>
      <c r="H1834" s="32"/>
      <c r="O1834" s="11" t="e">
        <f>LOOKUP(A1834,Semanas!A1827:A1878,Semanas!B1827:B1878)</f>
        <v>#N/A</v>
      </c>
      <c r="P1834" s="12" t="e">
        <f>LOOKUP(A1834,Semanas!A1827:A1878,Semanas!C1827:C1878)</f>
        <v>#N/A</v>
      </c>
    </row>
    <row r="1835" spans="1:16" x14ac:dyDescent="0.25">
      <c r="A1835" s="30"/>
      <c r="B1835" s="29"/>
      <c r="C1835" s="28"/>
      <c r="D1835" s="29"/>
      <c r="E1835" s="28"/>
      <c r="F1835" s="8">
        <f t="shared" si="28"/>
        <v>0</v>
      </c>
      <c r="G1835" s="31"/>
      <c r="H1835" s="32"/>
      <c r="O1835" s="11" t="e">
        <f>LOOKUP(A1835,Semanas!A1828:A1879,Semanas!B1828:B1879)</f>
        <v>#N/A</v>
      </c>
      <c r="P1835" s="12" t="e">
        <f>LOOKUP(A1835,Semanas!A1828:A1879,Semanas!C1828:C1879)</f>
        <v>#N/A</v>
      </c>
    </row>
    <row r="1836" spans="1:16" x14ac:dyDescent="0.25">
      <c r="A1836" s="30"/>
      <c r="B1836" s="29"/>
      <c r="C1836" s="28"/>
      <c r="D1836" s="29"/>
      <c r="E1836" s="28"/>
      <c r="F1836" s="8">
        <f t="shared" si="28"/>
        <v>0</v>
      </c>
      <c r="G1836" s="31"/>
      <c r="H1836" s="32"/>
      <c r="O1836" s="11" t="e">
        <f>LOOKUP(A1836,Semanas!A1829:A1880,Semanas!B1829:B1880)</f>
        <v>#N/A</v>
      </c>
      <c r="P1836" s="12" t="e">
        <f>LOOKUP(A1836,Semanas!A1829:A1880,Semanas!C1829:C1880)</f>
        <v>#N/A</v>
      </c>
    </row>
    <row r="1837" spans="1:16" x14ac:dyDescent="0.25">
      <c r="A1837" s="30"/>
      <c r="B1837" s="29"/>
      <c r="C1837" s="28"/>
      <c r="D1837" s="29"/>
      <c r="E1837" s="28"/>
      <c r="F1837" s="8">
        <f t="shared" si="28"/>
        <v>0</v>
      </c>
      <c r="G1837" s="31"/>
      <c r="H1837" s="32"/>
      <c r="O1837" s="11" t="e">
        <f>LOOKUP(A1837,Semanas!A1830:A1881,Semanas!B1830:B1881)</f>
        <v>#N/A</v>
      </c>
      <c r="P1837" s="12" t="e">
        <f>LOOKUP(A1837,Semanas!A1830:A1881,Semanas!C1830:C1881)</f>
        <v>#N/A</v>
      </c>
    </row>
    <row r="1838" spans="1:16" x14ac:dyDescent="0.25">
      <c r="A1838" s="30"/>
      <c r="B1838" s="29"/>
      <c r="C1838" s="28"/>
      <c r="D1838" s="29"/>
      <c r="E1838" s="28"/>
      <c r="F1838" s="8">
        <f t="shared" si="28"/>
        <v>0</v>
      </c>
      <c r="G1838" s="31"/>
      <c r="H1838" s="32"/>
      <c r="O1838" s="11" t="e">
        <f>LOOKUP(A1838,Semanas!A1831:A1882,Semanas!B1831:B1882)</f>
        <v>#N/A</v>
      </c>
      <c r="P1838" s="12" t="e">
        <f>LOOKUP(A1838,Semanas!A1831:A1882,Semanas!C1831:C1882)</f>
        <v>#N/A</v>
      </c>
    </row>
    <row r="1839" spans="1:16" x14ac:dyDescent="0.25">
      <c r="A1839" s="30"/>
      <c r="B1839" s="29"/>
      <c r="C1839" s="28"/>
      <c r="D1839" s="29"/>
      <c r="E1839" s="28"/>
      <c r="F1839" s="8">
        <f t="shared" si="28"/>
        <v>0</v>
      </c>
      <c r="G1839" s="31"/>
      <c r="H1839" s="32"/>
      <c r="O1839" s="11" t="e">
        <f>LOOKUP(A1839,Semanas!A1832:A1883,Semanas!B1832:B1883)</f>
        <v>#N/A</v>
      </c>
      <c r="P1839" s="12" t="e">
        <f>LOOKUP(A1839,Semanas!A1832:A1883,Semanas!C1832:C1883)</f>
        <v>#N/A</v>
      </c>
    </row>
    <row r="1840" spans="1:16" x14ac:dyDescent="0.25">
      <c r="A1840" s="30"/>
      <c r="B1840" s="29"/>
      <c r="C1840" s="28"/>
      <c r="D1840" s="29"/>
      <c r="E1840" s="28"/>
      <c r="F1840" s="8">
        <f t="shared" si="28"/>
        <v>0</v>
      </c>
      <c r="G1840" s="31"/>
      <c r="H1840" s="32"/>
      <c r="O1840" s="11" t="e">
        <f>LOOKUP(A1840,Semanas!A1833:A1884,Semanas!B1833:B1884)</f>
        <v>#N/A</v>
      </c>
      <c r="P1840" s="12" t="e">
        <f>LOOKUP(A1840,Semanas!A1833:A1884,Semanas!C1833:C1884)</f>
        <v>#N/A</v>
      </c>
    </row>
    <row r="1841" spans="1:16" x14ac:dyDescent="0.25">
      <c r="A1841" s="30"/>
      <c r="B1841" s="29"/>
      <c r="C1841" s="28"/>
      <c r="D1841" s="29"/>
      <c r="E1841" s="28"/>
      <c r="F1841" s="8">
        <f t="shared" si="28"/>
        <v>0</v>
      </c>
      <c r="G1841" s="31"/>
      <c r="H1841" s="32"/>
      <c r="O1841" s="11" t="e">
        <f>LOOKUP(A1841,Semanas!A1834:A1885,Semanas!B1834:B1885)</f>
        <v>#N/A</v>
      </c>
      <c r="P1841" s="12" t="e">
        <f>LOOKUP(A1841,Semanas!A1834:A1885,Semanas!C1834:C1885)</f>
        <v>#N/A</v>
      </c>
    </row>
    <row r="1842" spans="1:16" x14ac:dyDescent="0.25">
      <c r="A1842" s="30"/>
      <c r="B1842" s="29"/>
      <c r="C1842" s="28"/>
      <c r="D1842" s="29"/>
      <c r="E1842" s="28"/>
      <c r="F1842" s="8">
        <f t="shared" si="28"/>
        <v>0</v>
      </c>
      <c r="G1842" s="31"/>
      <c r="H1842" s="32"/>
      <c r="O1842" s="11" t="e">
        <f>LOOKUP(A1842,Semanas!A1835:A1886,Semanas!B1835:B1886)</f>
        <v>#N/A</v>
      </c>
      <c r="P1842" s="12" t="e">
        <f>LOOKUP(A1842,Semanas!A1835:A1886,Semanas!C1835:C1886)</f>
        <v>#N/A</v>
      </c>
    </row>
    <row r="1843" spans="1:16" x14ac:dyDescent="0.25">
      <c r="A1843" s="30"/>
      <c r="B1843" s="29"/>
      <c r="C1843" s="28"/>
      <c r="D1843" s="29"/>
      <c r="E1843" s="28"/>
      <c r="F1843" s="8">
        <f t="shared" si="28"/>
        <v>0</v>
      </c>
      <c r="G1843" s="31"/>
      <c r="H1843" s="32"/>
      <c r="O1843" s="11" t="e">
        <f>LOOKUP(A1843,Semanas!A1836:A1887,Semanas!B1836:B1887)</f>
        <v>#N/A</v>
      </c>
      <c r="P1843" s="12" t="e">
        <f>LOOKUP(A1843,Semanas!A1836:A1887,Semanas!C1836:C1887)</f>
        <v>#N/A</v>
      </c>
    </row>
    <row r="1844" spans="1:16" x14ac:dyDescent="0.25">
      <c r="A1844" s="30"/>
      <c r="B1844" s="29"/>
      <c r="C1844" s="28"/>
      <c r="D1844" s="29"/>
      <c r="E1844" s="28"/>
      <c r="F1844" s="8">
        <f t="shared" si="28"/>
        <v>0</v>
      </c>
      <c r="G1844" s="31"/>
      <c r="H1844" s="32"/>
      <c r="O1844" s="11" t="e">
        <f>LOOKUP(A1844,Semanas!A1837:A1888,Semanas!B1837:B1888)</f>
        <v>#N/A</v>
      </c>
      <c r="P1844" s="12" t="e">
        <f>LOOKUP(A1844,Semanas!A1837:A1888,Semanas!C1837:C1888)</f>
        <v>#N/A</v>
      </c>
    </row>
    <row r="1845" spans="1:16" x14ac:dyDescent="0.25">
      <c r="A1845" s="30"/>
      <c r="B1845" s="29"/>
      <c r="C1845" s="28"/>
      <c r="D1845" s="29"/>
      <c r="E1845" s="28"/>
      <c r="F1845" s="8">
        <f t="shared" si="28"/>
        <v>0</v>
      </c>
      <c r="G1845" s="31"/>
      <c r="H1845" s="32"/>
      <c r="O1845" s="11" t="e">
        <f>LOOKUP(A1845,Semanas!A1838:A1889,Semanas!B1838:B1889)</f>
        <v>#N/A</v>
      </c>
      <c r="P1845" s="12" t="e">
        <f>LOOKUP(A1845,Semanas!A1838:A1889,Semanas!C1838:C1889)</f>
        <v>#N/A</v>
      </c>
    </row>
    <row r="1846" spans="1:16" x14ac:dyDescent="0.25">
      <c r="A1846" s="30"/>
      <c r="B1846" s="29"/>
      <c r="C1846" s="28"/>
      <c r="D1846" s="29"/>
      <c r="E1846" s="28"/>
      <c r="F1846" s="8">
        <f t="shared" si="28"/>
        <v>0</v>
      </c>
      <c r="G1846" s="31"/>
      <c r="H1846" s="32"/>
      <c r="O1846" s="11" t="e">
        <f>LOOKUP(A1846,Semanas!A1839:A1890,Semanas!B1839:B1890)</f>
        <v>#N/A</v>
      </c>
      <c r="P1846" s="12" t="e">
        <f>LOOKUP(A1846,Semanas!A1839:A1890,Semanas!C1839:C1890)</f>
        <v>#N/A</v>
      </c>
    </row>
    <row r="1847" spans="1:16" x14ac:dyDescent="0.25">
      <c r="A1847" s="30"/>
      <c r="B1847" s="29"/>
      <c r="C1847" s="28"/>
      <c r="D1847" s="29"/>
      <c r="E1847" s="28"/>
      <c r="F1847" s="8">
        <f t="shared" si="28"/>
        <v>0</v>
      </c>
      <c r="G1847" s="31"/>
      <c r="H1847" s="32"/>
      <c r="O1847" s="11" t="e">
        <f>LOOKUP(A1847,Semanas!A1840:A1891,Semanas!B1840:B1891)</f>
        <v>#N/A</v>
      </c>
      <c r="P1847" s="12" t="e">
        <f>LOOKUP(A1847,Semanas!A1840:A1891,Semanas!C1840:C1891)</f>
        <v>#N/A</v>
      </c>
    </row>
    <row r="1848" spans="1:16" x14ac:dyDescent="0.25">
      <c r="A1848" s="30"/>
      <c r="B1848" s="29"/>
      <c r="C1848" s="28"/>
      <c r="D1848" s="29"/>
      <c r="E1848" s="28"/>
      <c r="F1848" s="8">
        <f t="shared" si="28"/>
        <v>0</v>
      </c>
      <c r="G1848" s="31"/>
      <c r="H1848" s="32"/>
      <c r="O1848" s="11" t="e">
        <f>LOOKUP(A1848,Semanas!A1841:A1892,Semanas!B1841:B1892)</f>
        <v>#N/A</v>
      </c>
      <c r="P1848" s="12" t="e">
        <f>LOOKUP(A1848,Semanas!A1841:A1892,Semanas!C1841:C1892)</f>
        <v>#N/A</v>
      </c>
    </row>
    <row r="1849" spans="1:16" x14ac:dyDescent="0.25">
      <c r="A1849" s="30"/>
      <c r="B1849" s="29"/>
      <c r="C1849" s="28"/>
      <c r="D1849" s="29"/>
      <c r="E1849" s="28"/>
      <c r="F1849" s="8">
        <f t="shared" si="28"/>
        <v>0</v>
      </c>
      <c r="G1849" s="31"/>
      <c r="H1849" s="32"/>
      <c r="O1849" s="11" t="e">
        <f>LOOKUP(A1849,Semanas!A1842:A1893,Semanas!B1842:B1893)</f>
        <v>#N/A</v>
      </c>
      <c r="P1849" s="12" t="e">
        <f>LOOKUP(A1849,Semanas!A1842:A1893,Semanas!C1842:C1893)</f>
        <v>#N/A</v>
      </c>
    </row>
    <row r="1850" spans="1:16" x14ac:dyDescent="0.25">
      <c r="A1850" s="30"/>
      <c r="B1850" s="29"/>
      <c r="C1850" s="28"/>
      <c r="D1850" s="29"/>
      <c r="E1850" s="28"/>
      <c r="F1850" s="8">
        <f t="shared" si="28"/>
        <v>0</v>
      </c>
      <c r="G1850" s="31"/>
      <c r="H1850" s="32"/>
      <c r="O1850" s="11" t="e">
        <f>LOOKUP(A1850,Semanas!A1843:A1894,Semanas!B1843:B1894)</f>
        <v>#N/A</v>
      </c>
      <c r="P1850" s="12" t="e">
        <f>LOOKUP(A1850,Semanas!A1843:A1894,Semanas!C1843:C1894)</f>
        <v>#N/A</v>
      </c>
    </row>
    <row r="1851" spans="1:16" x14ac:dyDescent="0.25">
      <c r="A1851" s="30"/>
      <c r="B1851" s="29"/>
      <c r="C1851" s="28"/>
      <c r="D1851" s="29"/>
      <c r="E1851" s="28"/>
      <c r="F1851" s="8">
        <f t="shared" si="28"/>
        <v>0</v>
      </c>
      <c r="G1851" s="31"/>
      <c r="H1851" s="32"/>
      <c r="O1851" s="11" t="e">
        <f>LOOKUP(A1851,Semanas!A1844:A1895,Semanas!B1844:B1895)</f>
        <v>#N/A</v>
      </c>
      <c r="P1851" s="12" t="e">
        <f>LOOKUP(A1851,Semanas!A1844:A1895,Semanas!C1844:C1895)</f>
        <v>#N/A</v>
      </c>
    </row>
    <row r="1852" spans="1:16" x14ac:dyDescent="0.25">
      <c r="A1852" s="30"/>
      <c r="B1852" s="29"/>
      <c r="C1852" s="28"/>
      <c r="D1852" s="29"/>
      <c r="E1852" s="28"/>
      <c r="F1852" s="8">
        <f t="shared" si="28"/>
        <v>0</v>
      </c>
      <c r="G1852" s="31"/>
      <c r="H1852" s="32"/>
      <c r="O1852" s="11" t="e">
        <f>LOOKUP(A1852,Semanas!A1845:A1896,Semanas!B1845:B1896)</f>
        <v>#N/A</v>
      </c>
      <c r="P1852" s="12" t="e">
        <f>LOOKUP(A1852,Semanas!A1845:A1896,Semanas!C1845:C1896)</f>
        <v>#N/A</v>
      </c>
    </row>
    <row r="1853" spans="1:16" x14ac:dyDescent="0.25">
      <c r="A1853" s="30"/>
      <c r="B1853" s="29"/>
      <c r="C1853" s="28"/>
      <c r="D1853" s="29"/>
      <c r="E1853" s="28"/>
      <c r="F1853" s="8">
        <f t="shared" si="28"/>
        <v>0</v>
      </c>
      <c r="G1853" s="31"/>
      <c r="H1853" s="32"/>
      <c r="O1853" s="11" t="e">
        <f>LOOKUP(A1853,Semanas!A1846:A1897,Semanas!B1846:B1897)</f>
        <v>#N/A</v>
      </c>
      <c r="P1853" s="12" t="e">
        <f>LOOKUP(A1853,Semanas!A1846:A1897,Semanas!C1846:C1897)</f>
        <v>#N/A</v>
      </c>
    </row>
    <row r="1854" spans="1:16" x14ac:dyDescent="0.25">
      <c r="A1854" s="30"/>
      <c r="B1854" s="29"/>
      <c r="C1854" s="28"/>
      <c r="D1854" s="29"/>
      <c r="E1854" s="28"/>
      <c r="F1854" s="8">
        <f t="shared" si="28"/>
        <v>0</v>
      </c>
      <c r="G1854" s="31"/>
      <c r="H1854" s="32"/>
      <c r="O1854" s="11" t="e">
        <f>LOOKUP(A1854,Semanas!A1847:A1898,Semanas!B1847:B1898)</f>
        <v>#N/A</v>
      </c>
      <c r="P1854" s="12" t="e">
        <f>LOOKUP(A1854,Semanas!A1847:A1898,Semanas!C1847:C1898)</f>
        <v>#N/A</v>
      </c>
    </row>
    <row r="1855" spans="1:16" x14ac:dyDescent="0.25">
      <c r="A1855" s="30"/>
      <c r="B1855" s="29"/>
      <c r="C1855" s="28"/>
      <c r="D1855" s="29"/>
      <c r="E1855" s="28"/>
      <c r="F1855" s="8">
        <f t="shared" si="28"/>
        <v>0</v>
      </c>
      <c r="G1855" s="31"/>
      <c r="H1855" s="32"/>
      <c r="O1855" s="11" t="e">
        <f>LOOKUP(A1855,Semanas!A1848:A1899,Semanas!B1848:B1899)</f>
        <v>#N/A</v>
      </c>
      <c r="P1855" s="12" t="e">
        <f>LOOKUP(A1855,Semanas!A1848:A1899,Semanas!C1848:C1899)</f>
        <v>#N/A</v>
      </c>
    </row>
    <row r="1856" spans="1:16" x14ac:dyDescent="0.25">
      <c r="A1856" s="30"/>
      <c r="B1856" s="29"/>
      <c r="C1856" s="28"/>
      <c r="D1856" s="29"/>
      <c r="E1856" s="28"/>
      <c r="F1856" s="8">
        <f t="shared" si="28"/>
        <v>0</v>
      </c>
      <c r="G1856" s="31"/>
      <c r="H1856" s="32"/>
      <c r="O1856" s="11" t="e">
        <f>LOOKUP(A1856,Semanas!A1849:A1900,Semanas!B1849:B1900)</f>
        <v>#N/A</v>
      </c>
      <c r="P1856" s="12" t="e">
        <f>LOOKUP(A1856,Semanas!A1849:A1900,Semanas!C1849:C1900)</f>
        <v>#N/A</v>
      </c>
    </row>
    <row r="1857" spans="1:16" x14ac:dyDescent="0.25">
      <c r="A1857" s="30"/>
      <c r="B1857" s="29"/>
      <c r="C1857" s="28"/>
      <c r="D1857" s="29"/>
      <c r="E1857" s="28"/>
      <c r="F1857" s="8">
        <f t="shared" si="28"/>
        <v>0</v>
      </c>
      <c r="G1857" s="31"/>
      <c r="H1857" s="32"/>
      <c r="O1857" s="11" t="e">
        <f>LOOKUP(A1857,Semanas!A1850:A1901,Semanas!B1850:B1901)</f>
        <v>#N/A</v>
      </c>
      <c r="P1857" s="12" t="e">
        <f>LOOKUP(A1857,Semanas!A1850:A1901,Semanas!C1850:C1901)</f>
        <v>#N/A</v>
      </c>
    </row>
    <row r="1858" spans="1:16" x14ac:dyDescent="0.25">
      <c r="A1858" s="30"/>
      <c r="B1858" s="29"/>
      <c r="C1858" s="28"/>
      <c r="D1858" s="29"/>
      <c r="E1858" s="28"/>
      <c r="F1858" s="8">
        <f t="shared" si="28"/>
        <v>0</v>
      </c>
      <c r="G1858" s="31"/>
      <c r="H1858" s="32"/>
      <c r="O1858" s="11" t="e">
        <f>LOOKUP(A1858,Semanas!A1851:A1902,Semanas!B1851:B1902)</f>
        <v>#N/A</v>
      </c>
      <c r="P1858" s="12" t="e">
        <f>LOOKUP(A1858,Semanas!A1851:A1902,Semanas!C1851:C1902)</f>
        <v>#N/A</v>
      </c>
    </row>
    <row r="1859" spans="1:16" x14ac:dyDescent="0.25">
      <c r="A1859" s="30"/>
      <c r="B1859" s="29"/>
      <c r="C1859" s="28"/>
      <c r="D1859" s="29"/>
      <c r="E1859" s="28"/>
      <c r="F1859" s="8">
        <f t="shared" si="28"/>
        <v>0</v>
      </c>
      <c r="G1859" s="31"/>
      <c r="H1859" s="32"/>
      <c r="O1859" s="11" t="e">
        <f>LOOKUP(A1859,Semanas!A1852:A1903,Semanas!B1852:B1903)</f>
        <v>#N/A</v>
      </c>
      <c r="P1859" s="12" t="e">
        <f>LOOKUP(A1859,Semanas!A1852:A1903,Semanas!C1852:C1903)</f>
        <v>#N/A</v>
      </c>
    </row>
    <row r="1860" spans="1:16" x14ac:dyDescent="0.25">
      <c r="A1860" s="30"/>
      <c r="B1860" s="29"/>
      <c r="C1860" s="28"/>
      <c r="D1860" s="29"/>
      <c r="E1860" s="28"/>
      <c r="F1860" s="8">
        <f t="shared" si="28"/>
        <v>0</v>
      </c>
      <c r="G1860" s="31"/>
      <c r="H1860" s="32"/>
      <c r="O1860" s="11" t="e">
        <f>LOOKUP(A1860,Semanas!A1853:A1904,Semanas!B1853:B1904)</f>
        <v>#N/A</v>
      </c>
      <c r="P1860" s="12" t="e">
        <f>LOOKUP(A1860,Semanas!A1853:A1904,Semanas!C1853:C1904)</f>
        <v>#N/A</v>
      </c>
    </row>
    <row r="1861" spans="1:16" x14ac:dyDescent="0.25">
      <c r="A1861" s="30"/>
      <c r="B1861" s="29"/>
      <c r="C1861" s="28"/>
      <c r="D1861" s="29"/>
      <c r="E1861" s="28"/>
      <c r="F1861" s="8">
        <f t="shared" si="28"/>
        <v>0</v>
      </c>
      <c r="G1861" s="31"/>
      <c r="H1861" s="32"/>
      <c r="O1861" s="11" t="e">
        <f>LOOKUP(A1861,Semanas!A1854:A1905,Semanas!B1854:B1905)</f>
        <v>#N/A</v>
      </c>
      <c r="P1861" s="12" t="e">
        <f>LOOKUP(A1861,Semanas!A1854:A1905,Semanas!C1854:C1905)</f>
        <v>#N/A</v>
      </c>
    </row>
    <row r="1862" spans="1:16" x14ac:dyDescent="0.25">
      <c r="A1862" s="30"/>
      <c r="B1862" s="29"/>
      <c r="C1862" s="28"/>
      <c r="D1862" s="29"/>
      <c r="E1862" s="28"/>
      <c r="F1862" s="8">
        <f t="shared" si="28"/>
        <v>0</v>
      </c>
      <c r="G1862" s="31"/>
      <c r="H1862" s="32"/>
      <c r="O1862" s="11" t="e">
        <f>LOOKUP(A1862,Semanas!A1855:A1906,Semanas!B1855:B1906)</f>
        <v>#N/A</v>
      </c>
      <c r="P1862" s="12" t="e">
        <f>LOOKUP(A1862,Semanas!A1855:A1906,Semanas!C1855:C1906)</f>
        <v>#N/A</v>
      </c>
    </row>
    <row r="1863" spans="1:16" x14ac:dyDescent="0.25">
      <c r="A1863" s="30"/>
      <c r="B1863" s="29"/>
      <c r="C1863" s="28"/>
      <c r="D1863" s="29"/>
      <c r="E1863" s="28"/>
      <c r="F1863" s="8">
        <f t="shared" si="28"/>
        <v>0</v>
      </c>
      <c r="G1863" s="31"/>
      <c r="H1863" s="32"/>
      <c r="O1863" s="11" t="e">
        <f>LOOKUP(A1863,Semanas!A1856:A1907,Semanas!B1856:B1907)</f>
        <v>#N/A</v>
      </c>
      <c r="P1863" s="12" t="e">
        <f>LOOKUP(A1863,Semanas!A1856:A1907,Semanas!C1856:C1907)</f>
        <v>#N/A</v>
      </c>
    </row>
    <row r="1864" spans="1:16" x14ac:dyDescent="0.25">
      <c r="A1864" s="30"/>
      <c r="B1864" s="29"/>
      <c r="C1864" s="28"/>
      <c r="D1864" s="29"/>
      <c r="E1864" s="28"/>
      <c r="F1864" s="8">
        <f t="shared" si="28"/>
        <v>0</v>
      </c>
      <c r="G1864" s="31"/>
      <c r="H1864" s="32"/>
      <c r="O1864" s="11" t="e">
        <f>LOOKUP(A1864,Semanas!A1857:A1908,Semanas!B1857:B1908)</f>
        <v>#N/A</v>
      </c>
      <c r="P1864" s="12" t="e">
        <f>LOOKUP(A1864,Semanas!A1857:A1908,Semanas!C1857:C1908)</f>
        <v>#N/A</v>
      </c>
    </row>
    <row r="1865" spans="1:16" x14ac:dyDescent="0.25">
      <c r="A1865" s="30"/>
      <c r="B1865" s="29"/>
      <c r="C1865" s="28"/>
      <c r="D1865" s="29"/>
      <c r="E1865" s="28"/>
      <c r="F1865" s="8">
        <f t="shared" si="28"/>
        <v>0</v>
      </c>
      <c r="G1865" s="31"/>
      <c r="H1865" s="32"/>
      <c r="O1865" s="11" t="e">
        <f>LOOKUP(A1865,Semanas!A1858:A1909,Semanas!B1858:B1909)</f>
        <v>#N/A</v>
      </c>
      <c r="P1865" s="12" t="e">
        <f>LOOKUP(A1865,Semanas!A1858:A1909,Semanas!C1858:C1909)</f>
        <v>#N/A</v>
      </c>
    </row>
    <row r="1866" spans="1:16" x14ac:dyDescent="0.25">
      <c r="A1866" s="30"/>
      <c r="B1866" s="29"/>
      <c r="C1866" s="28"/>
      <c r="D1866" s="29"/>
      <c r="E1866" s="28"/>
      <c r="F1866" s="8">
        <f t="shared" si="28"/>
        <v>0</v>
      </c>
      <c r="G1866" s="31"/>
      <c r="H1866" s="32"/>
      <c r="O1866" s="11" t="e">
        <f>LOOKUP(A1866,Semanas!A1859:A1910,Semanas!B1859:B1910)</f>
        <v>#N/A</v>
      </c>
      <c r="P1866" s="12" t="e">
        <f>LOOKUP(A1866,Semanas!A1859:A1910,Semanas!C1859:C1910)</f>
        <v>#N/A</v>
      </c>
    </row>
    <row r="1867" spans="1:16" x14ac:dyDescent="0.25">
      <c r="A1867" s="30"/>
      <c r="B1867" s="29"/>
      <c r="C1867" s="28"/>
      <c r="D1867" s="29"/>
      <c r="E1867" s="28"/>
      <c r="F1867" s="8">
        <f t="shared" ref="F1867:F1930" si="29">((D1867+E1867)-(B1867+C1867))*24</f>
        <v>0</v>
      </c>
      <c r="G1867" s="31"/>
      <c r="H1867" s="32"/>
      <c r="O1867" s="11" t="e">
        <f>LOOKUP(A1867,Semanas!A1860:A1911,Semanas!B1860:B1911)</f>
        <v>#N/A</v>
      </c>
      <c r="P1867" s="12" t="e">
        <f>LOOKUP(A1867,Semanas!A1860:A1911,Semanas!C1860:C1911)</f>
        <v>#N/A</v>
      </c>
    </row>
    <row r="1868" spans="1:16" x14ac:dyDescent="0.25">
      <c r="A1868" s="30"/>
      <c r="B1868" s="29"/>
      <c r="C1868" s="28"/>
      <c r="D1868" s="29"/>
      <c r="E1868" s="28"/>
      <c r="F1868" s="8">
        <f t="shared" si="29"/>
        <v>0</v>
      </c>
      <c r="G1868" s="31"/>
      <c r="H1868" s="32"/>
      <c r="O1868" s="11" t="e">
        <f>LOOKUP(A1868,Semanas!A1861:A1912,Semanas!B1861:B1912)</f>
        <v>#N/A</v>
      </c>
      <c r="P1868" s="12" t="e">
        <f>LOOKUP(A1868,Semanas!A1861:A1912,Semanas!C1861:C1912)</f>
        <v>#N/A</v>
      </c>
    </row>
    <row r="1869" spans="1:16" x14ac:dyDescent="0.25">
      <c r="A1869" s="30"/>
      <c r="B1869" s="29"/>
      <c r="C1869" s="28"/>
      <c r="D1869" s="29"/>
      <c r="E1869" s="28"/>
      <c r="F1869" s="8">
        <f t="shared" si="29"/>
        <v>0</v>
      </c>
      <c r="G1869" s="31"/>
      <c r="H1869" s="32"/>
      <c r="O1869" s="11" t="e">
        <f>LOOKUP(A1869,Semanas!A1862:A1913,Semanas!B1862:B1913)</f>
        <v>#N/A</v>
      </c>
      <c r="P1869" s="12" t="e">
        <f>LOOKUP(A1869,Semanas!A1862:A1913,Semanas!C1862:C1913)</f>
        <v>#N/A</v>
      </c>
    </row>
    <row r="1870" spans="1:16" x14ac:dyDescent="0.25">
      <c r="A1870" s="30"/>
      <c r="B1870" s="29"/>
      <c r="C1870" s="28"/>
      <c r="D1870" s="29"/>
      <c r="E1870" s="28"/>
      <c r="F1870" s="8">
        <f t="shared" si="29"/>
        <v>0</v>
      </c>
      <c r="G1870" s="31"/>
      <c r="H1870" s="32"/>
      <c r="O1870" s="11" t="e">
        <f>LOOKUP(A1870,Semanas!A1863:A1914,Semanas!B1863:B1914)</f>
        <v>#N/A</v>
      </c>
      <c r="P1870" s="12" t="e">
        <f>LOOKUP(A1870,Semanas!A1863:A1914,Semanas!C1863:C1914)</f>
        <v>#N/A</v>
      </c>
    </row>
    <row r="1871" spans="1:16" x14ac:dyDescent="0.25">
      <c r="A1871" s="30"/>
      <c r="B1871" s="29"/>
      <c r="C1871" s="28"/>
      <c r="D1871" s="29"/>
      <c r="E1871" s="28"/>
      <c r="F1871" s="8">
        <f t="shared" si="29"/>
        <v>0</v>
      </c>
      <c r="G1871" s="31"/>
      <c r="H1871" s="32"/>
      <c r="O1871" s="11" t="e">
        <f>LOOKUP(A1871,Semanas!A1864:A1915,Semanas!B1864:B1915)</f>
        <v>#N/A</v>
      </c>
      <c r="P1871" s="12" t="e">
        <f>LOOKUP(A1871,Semanas!A1864:A1915,Semanas!C1864:C1915)</f>
        <v>#N/A</v>
      </c>
    </row>
    <row r="1872" spans="1:16" x14ac:dyDescent="0.25">
      <c r="A1872" s="30"/>
      <c r="B1872" s="29"/>
      <c r="C1872" s="28"/>
      <c r="D1872" s="29"/>
      <c r="E1872" s="28"/>
      <c r="F1872" s="8">
        <f t="shared" si="29"/>
        <v>0</v>
      </c>
      <c r="G1872" s="31"/>
      <c r="H1872" s="32"/>
      <c r="O1872" s="11" t="e">
        <f>LOOKUP(A1872,Semanas!A1865:A1916,Semanas!B1865:B1916)</f>
        <v>#N/A</v>
      </c>
      <c r="P1872" s="12" t="e">
        <f>LOOKUP(A1872,Semanas!A1865:A1916,Semanas!C1865:C1916)</f>
        <v>#N/A</v>
      </c>
    </row>
    <row r="1873" spans="1:16" x14ac:dyDescent="0.25">
      <c r="A1873" s="30"/>
      <c r="B1873" s="29"/>
      <c r="C1873" s="28"/>
      <c r="D1873" s="29"/>
      <c r="E1873" s="28"/>
      <c r="F1873" s="8">
        <f t="shared" si="29"/>
        <v>0</v>
      </c>
      <c r="G1873" s="31"/>
      <c r="H1873" s="32"/>
      <c r="O1873" s="11" t="e">
        <f>LOOKUP(A1873,Semanas!A1866:A1917,Semanas!B1866:B1917)</f>
        <v>#N/A</v>
      </c>
      <c r="P1873" s="12" t="e">
        <f>LOOKUP(A1873,Semanas!A1866:A1917,Semanas!C1866:C1917)</f>
        <v>#N/A</v>
      </c>
    </row>
    <row r="1874" spans="1:16" x14ac:dyDescent="0.25">
      <c r="A1874" s="30"/>
      <c r="B1874" s="29"/>
      <c r="C1874" s="28"/>
      <c r="D1874" s="29"/>
      <c r="E1874" s="28"/>
      <c r="F1874" s="8">
        <f t="shared" si="29"/>
        <v>0</v>
      </c>
      <c r="G1874" s="31"/>
      <c r="H1874" s="32"/>
      <c r="O1874" s="11" t="e">
        <f>LOOKUP(A1874,Semanas!A1867:A1918,Semanas!B1867:B1918)</f>
        <v>#N/A</v>
      </c>
      <c r="P1874" s="12" t="e">
        <f>LOOKUP(A1874,Semanas!A1867:A1918,Semanas!C1867:C1918)</f>
        <v>#N/A</v>
      </c>
    </row>
    <row r="1875" spans="1:16" x14ac:dyDescent="0.25">
      <c r="A1875" s="30"/>
      <c r="B1875" s="29"/>
      <c r="C1875" s="28"/>
      <c r="D1875" s="29"/>
      <c r="E1875" s="28"/>
      <c r="F1875" s="8">
        <f t="shared" si="29"/>
        <v>0</v>
      </c>
      <c r="G1875" s="31"/>
      <c r="H1875" s="32"/>
      <c r="O1875" s="11" t="e">
        <f>LOOKUP(A1875,Semanas!A1868:A1919,Semanas!B1868:B1919)</f>
        <v>#N/A</v>
      </c>
      <c r="P1875" s="12" t="e">
        <f>LOOKUP(A1875,Semanas!A1868:A1919,Semanas!C1868:C1919)</f>
        <v>#N/A</v>
      </c>
    </row>
    <row r="1876" spans="1:16" x14ac:dyDescent="0.25">
      <c r="A1876" s="30"/>
      <c r="B1876" s="29"/>
      <c r="C1876" s="28"/>
      <c r="D1876" s="29"/>
      <c r="E1876" s="28"/>
      <c r="F1876" s="8">
        <f t="shared" si="29"/>
        <v>0</v>
      </c>
      <c r="G1876" s="31"/>
      <c r="H1876" s="32"/>
      <c r="O1876" s="11" t="e">
        <f>LOOKUP(A1876,Semanas!A1869:A1920,Semanas!B1869:B1920)</f>
        <v>#N/A</v>
      </c>
      <c r="P1876" s="12" t="e">
        <f>LOOKUP(A1876,Semanas!A1869:A1920,Semanas!C1869:C1920)</f>
        <v>#N/A</v>
      </c>
    </row>
    <row r="1877" spans="1:16" x14ac:dyDescent="0.25">
      <c r="A1877" s="30"/>
      <c r="B1877" s="29"/>
      <c r="C1877" s="28"/>
      <c r="D1877" s="29"/>
      <c r="E1877" s="28"/>
      <c r="F1877" s="8">
        <f t="shared" si="29"/>
        <v>0</v>
      </c>
      <c r="G1877" s="31"/>
      <c r="H1877" s="32"/>
      <c r="O1877" s="11" t="e">
        <f>LOOKUP(A1877,Semanas!A1870:A1921,Semanas!B1870:B1921)</f>
        <v>#N/A</v>
      </c>
      <c r="P1877" s="12" t="e">
        <f>LOOKUP(A1877,Semanas!A1870:A1921,Semanas!C1870:C1921)</f>
        <v>#N/A</v>
      </c>
    </row>
    <row r="1878" spans="1:16" x14ac:dyDescent="0.25">
      <c r="A1878" s="30"/>
      <c r="B1878" s="29"/>
      <c r="C1878" s="28"/>
      <c r="D1878" s="29"/>
      <c r="E1878" s="28"/>
      <c r="F1878" s="8">
        <f t="shared" si="29"/>
        <v>0</v>
      </c>
      <c r="G1878" s="31"/>
      <c r="H1878" s="32"/>
      <c r="O1878" s="11" t="e">
        <f>LOOKUP(A1878,Semanas!A1871:A1922,Semanas!B1871:B1922)</f>
        <v>#N/A</v>
      </c>
      <c r="P1878" s="12" t="e">
        <f>LOOKUP(A1878,Semanas!A1871:A1922,Semanas!C1871:C1922)</f>
        <v>#N/A</v>
      </c>
    </row>
    <row r="1879" spans="1:16" x14ac:dyDescent="0.25">
      <c r="A1879" s="30"/>
      <c r="B1879" s="29"/>
      <c r="C1879" s="28"/>
      <c r="D1879" s="29"/>
      <c r="E1879" s="28"/>
      <c r="F1879" s="8">
        <f t="shared" si="29"/>
        <v>0</v>
      </c>
      <c r="G1879" s="31"/>
      <c r="H1879" s="32"/>
      <c r="O1879" s="11" t="e">
        <f>LOOKUP(A1879,Semanas!A1872:A1923,Semanas!B1872:B1923)</f>
        <v>#N/A</v>
      </c>
      <c r="P1879" s="12" t="e">
        <f>LOOKUP(A1879,Semanas!A1872:A1923,Semanas!C1872:C1923)</f>
        <v>#N/A</v>
      </c>
    </row>
    <row r="1880" spans="1:16" x14ac:dyDescent="0.25">
      <c r="A1880" s="30"/>
      <c r="B1880" s="29"/>
      <c r="C1880" s="28"/>
      <c r="D1880" s="29"/>
      <c r="E1880" s="28"/>
      <c r="F1880" s="8">
        <f t="shared" si="29"/>
        <v>0</v>
      </c>
      <c r="G1880" s="31"/>
      <c r="H1880" s="32"/>
      <c r="O1880" s="11" t="e">
        <f>LOOKUP(A1880,Semanas!A1873:A1924,Semanas!B1873:B1924)</f>
        <v>#N/A</v>
      </c>
      <c r="P1880" s="12" t="e">
        <f>LOOKUP(A1880,Semanas!A1873:A1924,Semanas!C1873:C1924)</f>
        <v>#N/A</v>
      </c>
    </row>
    <row r="1881" spans="1:16" x14ac:dyDescent="0.25">
      <c r="A1881" s="30"/>
      <c r="B1881" s="29"/>
      <c r="C1881" s="28"/>
      <c r="D1881" s="29"/>
      <c r="E1881" s="28"/>
      <c r="F1881" s="8">
        <f t="shared" si="29"/>
        <v>0</v>
      </c>
      <c r="G1881" s="31"/>
      <c r="H1881" s="32"/>
      <c r="O1881" s="11" t="e">
        <f>LOOKUP(A1881,Semanas!A1874:A1925,Semanas!B1874:B1925)</f>
        <v>#N/A</v>
      </c>
      <c r="P1881" s="12" t="e">
        <f>LOOKUP(A1881,Semanas!A1874:A1925,Semanas!C1874:C1925)</f>
        <v>#N/A</v>
      </c>
    </row>
    <row r="1882" spans="1:16" x14ac:dyDescent="0.25">
      <c r="A1882" s="30"/>
      <c r="B1882" s="29"/>
      <c r="C1882" s="28"/>
      <c r="D1882" s="29"/>
      <c r="E1882" s="28"/>
      <c r="F1882" s="8">
        <f t="shared" si="29"/>
        <v>0</v>
      </c>
      <c r="G1882" s="31"/>
      <c r="H1882" s="32"/>
      <c r="O1882" s="11" t="e">
        <f>LOOKUP(A1882,Semanas!A1875:A1926,Semanas!B1875:B1926)</f>
        <v>#N/A</v>
      </c>
      <c r="P1882" s="12" t="e">
        <f>LOOKUP(A1882,Semanas!A1875:A1926,Semanas!C1875:C1926)</f>
        <v>#N/A</v>
      </c>
    </row>
    <row r="1883" spans="1:16" x14ac:dyDescent="0.25">
      <c r="A1883" s="30"/>
      <c r="B1883" s="29"/>
      <c r="C1883" s="28"/>
      <c r="D1883" s="29"/>
      <c r="E1883" s="28"/>
      <c r="F1883" s="8">
        <f t="shared" si="29"/>
        <v>0</v>
      </c>
      <c r="G1883" s="31"/>
      <c r="H1883" s="32"/>
      <c r="O1883" s="11" t="e">
        <f>LOOKUP(A1883,Semanas!A1876:A1927,Semanas!B1876:B1927)</f>
        <v>#N/A</v>
      </c>
      <c r="P1883" s="12" t="e">
        <f>LOOKUP(A1883,Semanas!A1876:A1927,Semanas!C1876:C1927)</f>
        <v>#N/A</v>
      </c>
    </row>
    <row r="1884" spans="1:16" x14ac:dyDescent="0.25">
      <c r="A1884" s="30"/>
      <c r="B1884" s="29"/>
      <c r="C1884" s="28"/>
      <c r="D1884" s="29"/>
      <c r="E1884" s="28"/>
      <c r="F1884" s="8">
        <f t="shared" si="29"/>
        <v>0</v>
      </c>
      <c r="G1884" s="31"/>
      <c r="H1884" s="32"/>
      <c r="O1884" s="11" t="e">
        <f>LOOKUP(A1884,Semanas!A1877:A1928,Semanas!B1877:B1928)</f>
        <v>#N/A</v>
      </c>
      <c r="P1884" s="12" t="e">
        <f>LOOKUP(A1884,Semanas!A1877:A1928,Semanas!C1877:C1928)</f>
        <v>#N/A</v>
      </c>
    </row>
    <row r="1885" spans="1:16" x14ac:dyDescent="0.25">
      <c r="A1885" s="30"/>
      <c r="B1885" s="29"/>
      <c r="C1885" s="28"/>
      <c r="D1885" s="29"/>
      <c r="E1885" s="28"/>
      <c r="F1885" s="8">
        <f t="shared" si="29"/>
        <v>0</v>
      </c>
      <c r="G1885" s="31"/>
      <c r="H1885" s="32"/>
      <c r="O1885" s="11" t="e">
        <f>LOOKUP(A1885,Semanas!A1878:A1929,Semanas!B1878:B1929)</f>
        <v>#N/A</v>
      </c>
      <c r="P1885" s="12" t="e">
        <f>LOOKUP(A1885,Semanas!A1878:A1929,Semanas!C1878:C1929)</f>
        <v>#N/A</v>
      </c>
    </row>
    <row r="1886" spans="1:16" x14ac:dyDescent="0.25">
      <c r="A1886" s="30"/>
      <c r="B1886" s="29"/>
      <c r="C1886" s="28"/>
      <c r="D1886" s="29"/>
      <c r="E1886" s="28"/>
      <c r="F1886" s="8">
        <f t="shared" si="29"/>
        <v>0</v>
      </c>
      <c r="G1886" s="31"/>
      <c r="H1886" s="32"/>
      <c r="O1886" s="11" t="e">
        <f>LOOKUP(A1886,Semanas!A1879:A1930,Semanas!B1879:B1930)</f>
        <v>#N/A</v>
      </c>
      <c r="P1886" s="12" t="e">
        <f>LOOKUP(A1886,Semanas!A1879:A1930,Semanas!C1879:C1930)</f>
        <v>#N/A</v>
      </c>
    </row>
    <row r="1887" spans="1:16" x14ac:dyDescent="0.25">
      <c r="A1887" s="30"/>
      <c r="B1887" s="29"/>
      <c r="C1887" s="28"/>
      <c r="D1887" s="29"/>
      <c r="E1887" s="28"/>
      <c r="F1887" s="8">
        <f t="shared" si="29"/>
        <v>0</v>
      </c>
      <c r="G1887" s="31"/>
      <c r="H1887" s="32"/>
      <c r="O1887" s="11" t="e">
        <f>LOOKUP(A1887,Semanas!A1880:A1931,Semanas!B1880:B1931)</f>
        <v>#N/A</v>
      </c>
      <c r="P1887" s="12" t="e">
        <f>LOOKUP(A1887,Semanas!A1880:A1931,Semanas!C1880:C1931)</f>
        <v>#N/A</v>
      </c>
    </row>
    <row r="1888" spans="1:16" x14ac:dyDescent="0.25">
      <c r="A1888" s="30"/>
      <c r="B1888" s="29"/>
      <c r="C1888" s="28"/>
      <c r="D1888" s="29"/>
      <c r="E1888" s="28"/>
      <c r="F1888" s="8">
        <f t="shared" si="29"/>
        <v>0</v>
      </c>
      <c r="G1888" s="31"/>
      <c r="H1888" s="32"/>
      <c r="O1888" s="11" t="e">
        <f>LOOKUP(A1888,Semanas!A1881:A1932,Semanas!B1881:B1932)</f>
        <v>#N/A</v>
      </c>
      <c r="P1888" s="12" t="e">
        <f>LOOKUP(A1888,Semanas!A1881:A1932,Semanas!C1881:C1932)</f>
        <v>#N/A</v>
      </c>
    </row>
    <row r="1889" spans="1:16" x14ac:dyDescent="0.25">
      <c r="A1889" s="30"/>
      <c r="B1889" s="29"/>
      <c r="C1889" s="28"/>
      <c r="D1889" s="29"/>
      <c r="E1889" s="28"/>
      <c r="F1889" s="8">
        <f t="shared" si="29"/>
        <v>0</v>
      </c>
      <c r="G1889" s="31"/>
      <c r="H1889" s="32"/>
      <c r="O1889" s="11" t="e">
        <f>LOOKUP(A1889,Semanas!A1882:A1933,Semanas!B1882:B1933)</f>
        <v>#N/A</v>
      </c>
      <c r="P1889" s="12" t="e">
        <f>LOOKUP(A1889,Semanas!A1882:A1933,Semanas!C1882:C1933)</f>
        <v>#N/A</v>
      </c>
    </row>
    <row r="1890" spans="1:16" x14ac:dyDescent="0.25">
      <c r="A1890" s="30"/>
      <c r="B1890" s="29"/>
      <c r="C1890" s="28"/>
      <c r="D1890" s="29"/>
      <c r="E1890" s="28"/>
      <c r="F1890" s="8">
        <f t="shared" si="29"/>
        <v>0</v>
      </c>
      <c r="G1890" s="31"/>
      <c r="H1890" s="32"/>
      <c r="O1890" s="11" t="e">
        <f>LOOKUP(A1890,Semanas!A1883:A1934,Semanas!B1883:B1934)</f>
        <v>#N/A</v>
      </c>
      <c r="P1890" s="12" t="e">
        <f>LOOKUP(A1890,Semanas!A1883:A1934,Semanas!C1883:C1934)</f>
        <v>#N/A</v>
      </c>
    </row>
    <row r="1891" spans="1:16" x14ac:dyDescent="0.25">
      <c r="A1891" s="30"/>
      <c r="B1891" s="29"/>
      <c r="C1891" s="28"/>
      <c r="D1891" s="29"/>
      <c r="E1891" s="28"/>
      <c r="F1891" s="8">
        <f t="shared" si="29"/>
        <v>0</v>
      </c>
      <c r="G1891" s="31"/>
      <c r="H1891" s="32"/>
      <c r="O1891" s="11" t="e">
        <f>LOOKUP(A1891,Semanas!A1884:A1935,Semanas!B1884:B1935)</f>
        <v>#N/A</v>
      </c>
      <c r="P1891" s="12" t="e">
        <f>LOOKUP(A1891,Semanas!A1884:A1935,Semanas!C1884:C1935)</f>
        <v>#N/A</v>
      </c>
    </row>
    <row r="1892" spans="1:16" x14ac:dyDescent="0.25">
      <c r="A1892" s="30"/>
      <c r="B1892" s="29"/>
      <c r="C1892" s="28"/>
      <c r="D1892" s="29"/>
      <c r="E1892" s="28"/>
      <c r="F1892" s="8">
        <f t="shared" si="29"/>
        <v>0</v>
      </c>
      <c r="G1892" s="31"/>
      <c r="H1892" s="32"/>
      <c r="O1892" s="11" t="e">
        <f>LOOKUP(A1892,Semanas!A1885:A1936,Semanas!B1885:B1936)</f>
        <v>#N/A</v>
      </c>
      <c r="P1892" s="12" t="e">
        <f>LOOKUP(A1892,Semanas!A1885:A1936,Semanas!C1885:C1936)</f>
        <v>#N/A</v>
      </c>
    </row>
    <row r="1893" spans="1:16" x14ac:dyDescent="0.25">
      <c r="A1893" s="30"/>
      <c r="B1893" s="29"/>
      <c r="C1893" s="28"/>
      <c r="D1893" s="29"/>
      <c r="E1893" s="28"/>
      <c r="F1893" s="8">
        <f t="shared" si="29"/>
        <v>0</v>
      </c>
      <c r="G1893" s="31"/>
      <c r="H1893" s="32"/>
      <c r="O1893" s="11" t="e">
        <f>LOOKUP(A1893,Semanas!A1886:A1937,Semanas!B1886:B1937)</f>
        <v>#N/A</v>
      </c>
      <c r="P1893" s="12" t="e">
        <f>LOOKUP(A1893,Semanas!A1886:A1937,Semanas!C1886:C1937)</f>
        <v>#N/A</v>
      </c>
    </row>
    <row r="1894" spans="1:16" x14ac:dyDescent="0.25">
      <c r="A1894" s="30"/>
      <c r="B1894" s="29"/>
      <c r="C1894" s="28"/>
      <c r="D1894" s="29"/>
      <c r="E1894" s="28"/>
      <c r="F1894" s="8">
        <f t="shared" si="29"/>
        <v>0</v>
      </c>
      <c r="G1894" s="31"/>
      <c r="H1894" s="32"/>
      <c r="O1894" s="11" t="e">
        <f>LOOKUP(A1894,Semanas!A1887:A1938,Semanas!B1887:B1938)</f>
        <v>#N/A</v>
      </c>
      <c r="P1894" s="12" t="e">
        <f>LOOKUP(A1894,Semanas!A1887:A1938,Semanas!C1887:C1938)</f>
        <v>#N/A</v>
      </c>
    </row>
    <row r="1895" spans="1:16" x14ac:dyDescent="0.25">
      <c r="A1895" s="30"/>
      <c r="B1895" s="29"/>
      <c r="C1895" s="28"/>
      <c r="D1895" s="29"/>
      <c r="E1895" s="28"/>
      <c r="F1895" s="8">
        <f t="shared" si="29"/>
        <v>0</v>
      </c>
      <c r="G1895" s="31"/>
      <c r="H1895" s="32"/>
      <c r="O1895" s="11" t="e">
        <f>LOOKUP(A1895,Semanas!A1888:A1939,Semanas!B1888:B1939)</f>
        <v>#N/A</v>
      </c>
      <c r="P1895" s="12" t="e">
        <f>LOOKUP(A1895,Semanas!A1888:A1939,Semanas!C1888:C1939)</f>
        <v>#N/A</v>
      </c>
    </row>
    <row r="1896" spans="1:16" x14ac:dyDescent="0.25">
      <c r="A1896" s="30"/>
      <c r="B1896" s="29"/>
      <c r="C1896" s="28"/>
      <c r="D1896" s="29"/>
      <c r="E1896" s="28"/>
      <c r="F1896" s="8">
        <f t="shared" si="29"/>
        <v>0</v>
      </c>
      <c r="G1896" s="31"/>
      <c r="H1896" s="32"/>
      <c r="O1896" s="11" t="e">
        <f>LOOKUP(A1896,Semanas!A1889:A1940,Semanas!B1889:B1940)</f>
        <v>#N/A</v>
      </c>
      <c r="P1896" s="12" t="e">
        <f>LOOKUP(A1896,Semanas!A1889:A1940,Semanas!C1889:C1940)</f>
        <v>#N/A</v>
      </c>
    </row>
    <row r="1897" spans="1:16" x14ac:dyDescent="0.25">
      <c r="A1897" s="30"/>
      <c r="B1897" s="29"/>
      <c r="C1897" s="28"/>
      <c r="D1897" s="29"/>
      <c r="E1897" s="28"/>
      <c r="F1897" s="8">
        <f t="shared" si="29"/>
        <v>0</v>
      </c>
      <c r="G1897" s="31"/>
      <c r="H1897" s="32"/>
      <c r="O1897" s="11" t="e">
        <f>LOOKUP(A1897,Semanas!A1890:A1941,Semanas!B1890:B1941)</f>
        <v>#N/A</v>
      </c>
      <c r="P1897" s="12" t="e">
        <f>LOOKUP(A1897,Semanas!A1890:A1941,Semanas!C1890:C1941)</f>
        <v>#N/A</v>
      </c>
    </row>
    <row r="1898" spans="1:16" x14ac:dyDescent="0.25">
      <c r="A1898" s="30"/>
      <c r="B1898" s="29"/>
      <c r="C1898" s="28"/>
      <c r="D1898" s="29"/>
      <c r="E1898" s="28"/>
      <c r="F1898" s="8">
        <f t="shared" si="29"/>
        <v>0</v>
      </c>
      <c r="G1898" s="31"/>
      <c r="H1898" s="32"/>
      <c r="O1898" s="11" t="e">
        <f>LOOKUP(A1898,Semanas!A1891:A1942,Semanas!B1891:B1942)</f>
        <v>#N/A</v>
      </c>
      <c r="P1898" s="12" t="e">
        <f>LOOKUP(A1898,Semanas!A1891:A1942,Semanas!C1891:C1942)</f>
        <v>#N/A</v>
      </c>
    </row>
    <row r="1899" spans="1:16" x14ac:dyDescent="0.25">
      <c r="A1899" s="30"/>
      <c r="B1899" s="29"/>
      <c r="C1899" s="28"/>
      <c r="D1899" s="29"/>
      <c r="E1899" s="28"/>
      <c r="F1899" s="8">
        <f t="shared" si="29"/>
        <v>0</v>
      </c>
      <c r="G1899" s="31"/>
      <c r="H1899" s="32"/>
      <c r="O1899" s="11" t="e">
        <f>LOOKUP(A1899,Semanas!A1892:A1943,Semanas!B1892:B1943)</f>
        <v>#N/A</v>
      </c>
      <c r="P1899" s="12" t="e">
        <f>LOOKUP(A1899,Semanas!A1892:A1943,Semanas!C1892:C1943)</f>
        <v>#N/A</v>
      </c>
    </row>
    <row r="1900" spans="1:16" x14ac:dyDescent="0.25">
      <c r="A1900" s="30"/>
      <c r="B1900" s="29"/>
      <c r="C1900" s="28"/>
      <c r="D1900" s="29"/>
      <c r="E1900" s="28"/>
      <c r="F1900" s="8">
        <f t="shared" si="29"/>
        <v>0</v>
      </c>
      <c r="G1900" s="31"/>
      <c r="H1900" s="32"/>
      <c r="O1900" s="11" t="e">
        <f>LOOKUP(A1900,Semanas!A1893:A1944,Semanas!B1893:B1944)</f>
        <v>#N/A</v>
      </c>
      <c r="P1900" s="12" t="e">
        <f>LOOKUP(A1900,Semanas!A1893:A1944,Semanas!C1893:C1944)</f>
        <v>#N/A</v>
      </c>
    </row>
    <row r="1901" spans="1:16" x14ac:dyDescent="0.25">
      <c r="A1901" s="30"/>
      <c r="B1901" s="29"/>
      <c r="C1901" s="28"/>
      <c r="D1901" s="29"/>
      <c r="E1901" s="28"/>
      <c r="F1901" s="8">
        <f t="shared" si="29"/>
        <v>0</v>
      </c>
      <c r="G1901" s="31"/>
      <c r="H1901" s="32"/>
      <c r="O1901" s="11" t="e">
        <f>LOOKUP(A1901,Semanas!A1894:A1945,Semanas!B1894:B1945)</f>
        <v>#N/A</v>
      </c>
      <c r="P1901" s="12" t="e">
        <f>LOOKUP(A1901,Semanas!A1894:A1945,Semanas!C1894:C1945)</f>
        <v>#N/A</v>
      </c>
    </row>
    <row r="1902" spans="1:16" x14ac:dyDescent="0.25">
      <c r="A1902" s="30"/>
      <c r="B1902" s="29"/>
      <c r="C1902" s="28"/>
      <c r="D1902" s="29"/>
      <c r="E1902" s="28"/>
      <c r="F1902" s="8">
        <f t="shared" si="29"/>
        <v>0</v>
      </c>
      <c r="G1902" s="31"/>
      <c r="H1902" s="32"/>
      <c r="O1902" s="11" t="e">
        <f>LOOKUP(A1902,Semanas!A1895:A1946,Semanas!B1895:B1946)</f>
        <v>#N/A</v>
      </c>
      <c r="P1902" s="12" t="e">
        <f>LOOKUP(A1902,Semanas!A1895:A1946,Semanas!C1895:C1946)</f>
        <v>#N/A</v>
      </c>
    </row>
    <row r="1903" spans="1:16" x14ac:dyDescent="0.25">
      <c r="A1903" s="30"/>
      <c r="B1903" s="29"/>
      <c r="C1903" s="28"/>
      <c r="D1903" s="29"/>
      <c r="E1903" s="28"/>
      <c r="F1903" s="8">
        <f t="shared" si="29"/>
        <v>0</v>
      </c>
      <c r="G1903" s="31"/>
      <c r="H1903" s="32"/>
      <c r="O1903" s="11" t="e">
        <f>LOOKUP(A1903,Semanas!A1896:A1947,Semanas!B1896:B1947)</f>
        <v>#N/A</v>
      </c>
      <c r="P1903" s="12" t="e">
        <f>LOOKUP(A1903,Semanas!A1896:A1947,Semanas!C1896:C1947)</f>
        <v>#N/A</v>
      </c>
    </row>
    <row r="1904" spans="1:16" x14ac:dyDescent="0.25">
      <c r="A1904" s="30"/>
      <c r="B1904" s="29"/>
      <c r="C1904" s="28"/>
      <c r="D1904" s="29"/>
      <c r="E1904" s="28"/>
      <c r="F1904" s="8">
        <f t="shared" si="29"/>
        <v>0</v>
      </c>
      <c r="G1904" s="31"/>
      <c r="H1904" s="32"/>
      <c r="O1904" s="11" t="e">
        <f>LOOKUP(A1904,Semanas!A1897:A1948,Semanas!B1897:B1948)</f>
        <v>#N/A</v>
      </c>
      <c r="P1904" s="12" t="e">
        <f>LOOKUP(A1904,Semanas!A1897:A1948,Semanas!C1897:C1948)</f>
        <v>#N/A</v>
      </c>
    </row>
    <row r="1905" spans="1:16" x14ac:dyDescent="0.25">
      <c r="A1905" s="30"/>
      <c r="B1905" s="29"/>
      <c r="C1905" s="28"/>
      <c r="D1905" s="29"/>
      <c r="E1905" s="28"/>
      <c r="F1905" s="8">
        <f t="shared" si="29"/>
        <v>0</v>
      </c>
      <c r="G1905" s="31"/>
      <c r="H1905" s="32"/>
      <c r="O1905" s="11" t="e">
        <f>LOOKUP(A1905,Semanas!A1898:A1949,Semanas!B1898:B1949)</f>
        <v>#N/A</v>
      </c>
      <c r="P1905" s="12" t="e">
        <f>LOOKUP(A1905,Semanas!A1898:A1949,Semanas!C1898:C1949)</f>
        <v>#N/A</v>
      </c>
    </row>
    <row r="1906" spans="1:16" x14ac:dyDescent="0.25">
      <c r="A1906" s="30"/>
      <c r="B1906" s="29"/>
      <c r="C1906" s="28"/>
      <c r="D1906" s="29"/>
      <c r="E1906" s="28"/>
      <c r="F1906" s="8">
        <f t="shared" si="29"/>
        <v>0</v>
      </c>
      <c r="G1906" s="31"/>
      <c r="H1906" s="32"/>
      <c r="O1906" s="11" t="e">
        <f>LOOKUP(A1906,Semanas!A1899:A1950,Semanas!B1899:B1950)</f>
        <v>#N/A</v>
      </c>
      <c r="P1906" s="12" t="e">
        <f>LOOKUP(A1906,Semanas!A1899:A1950,Semanas!C1899:C1950)</f>
        <v>#N/A</v>
      </c>
    </row>
    <row r="1907" spans="1:16" x14ac:dyDescent="0.25">
      <c r="A1907" s="30"/>
      <c r="B1907" s="29"/>
      <c r="C1907" s="28"/>
      <c r="D1907" s="29"/>
      <c r="E1907" s="28"/>
      <c r="F1907" s="8">
        <f t="shared" si="29"/>
        <v>0</v>
      </c>
      <c r="G1907" s="31"/>
      <c r="H1907" s="32"/>
      <c r="O1907" s="11" t="e">
        <f>LOOKUP(A1907,Semanas!A1900:A1951,Semanas!B1900:B1951)</f>
        <v>#N/A</v>
      </c>
      <c r="P1907" s="12" t="e">
        <f>LOOKUP(A1907,Semanas!A1900:A1951,Semanas!C1900:C1951)</f>
        <v>#N/A</v>
      </c>
    </row>
    <row r="1908" spans="1:16" x14ac:dyDescent="0.25">
      <c r="A1908" s="30"/>
      <c r="B1908" s="29"/>
      <c r="C1908" s="28"/>
      <c r="D1908" s="29"/>
      <c r="E1908" s="28"/>
      <c r="F1908" s="8">
        <f t="shared" si="29"/>
        <v>0</v>
      </c>
      <c r="G1908" s="31"/>
      <c r="H1908" s="32"/>
      <c r="O1908" s="11" t="e">
        <f>LOOKUP(A1908,Semanas!A1901:A1952,Semanas!B1901:B1952)</f>
        <v>#N/A</v>
      </c>
      <c r="P1908" s="12" t="e">
        <f>LOOKUP(A1908,Semanas!A1901:A1952,Semanas!C1901:C1952)</f>
        <v>#N/A</v>
      </c>
    </row>
    <row r="1909" spans="1:16" x14ac:dyDescent="0.25">
      <c r="A1909" s="30"/>
      <c r="B1909" s="29"/>
      <c r="C1909" s="28"/>
      <c r="D1909" s="29"/>
      <c r="E1909" s="28"/>
      <c r="F1909" s="8">
        <f t="shared" si="29"/>
        <v>0</v>
      </c>
      <c r="G1909" s="31"/>
      <c r="H1909" s="32"/>
      <c r="O1909" s="11" t="e">
        <f>LOOKUP(A1909,Semanas!A1902:A1953,Semanas!B1902:B1953)</f>
        <v>#N/A</v>
      </c>
      <c r="P1909" s="12" t="e">
        <f>LOOKUP(A1909,Semanas!A1902:A1953,Semanas!C1902:C1953)</f>
        <v>#N/A</v>
      </c>
    </row>
    <row r="1910" spans="1:16" x14ac:dyDescent="0.25">
      <c r="A1910" s="30"/>
      <c r="B1910" s="29"/>
      <c r="C1910" s="28"/>
      <c r="D1910" s="29"/>
      <c r="E1910" s="28"/>
      <c r="F1910" s="8">
        <f t="shared" si="29"/>
        <v>0</v>
      </c>
      <c r="G1910" s="31"/>
      <c r="H1910" s="32"/>
      <c r="O1910" s="11" t="e">
        <f>LOOKUP(A1910,Semanas!A1903:A1954,Semanas!B1903:B1954)</f>
        <v>#N/A</v>
      </c>
      <c r="P1910" s="12" t="e">
        <f>LOOKUP(A1910,Semanas!A1903:A1954,Semanas!C1903:C1954)</f>
        <v>#N/A</v>
      </c>
    </row>
    <row r="1911" spans="1:16" x14ac:dyDescent="0.25">
      <c r="A1911" s="30"/>
      <c r="B1911" s="29"/>
      <c r="C1911" s="28"/>
      <c r="D1911" s="29"/>
      <c r="E1911" s="28"/>
      <c r="F1911" s="8">
        <f t="shared" si="29"/>
        <v>0</v>
      </c>
      <c r="G1911" s="31"/>
      <c r="H1911" s="32"/>
      <c r="O1911" s="11" t="e">
        <f>LOOKUP(A1911,Semanas!A1904:A1955,Semanas!B1904:B1955)</f>
        <v>#N/A</v>
      </c>
      <c r="P1911" s="12" t="e">
        <f>LOOKUP(A1911,Semanas!A1904:A1955,Semanas!C1904:C1955)</f>
        <v>#N/A</v>
      </c>
    </row>
    <row r="1912" spans="1:16" x14ac:dyDescent="0.25">
      <c r="A1912" s="30"/>
      <c r="B1912" s="29"/>
      <c r="C1912" s="28"/>
      <c r="D1912" s="29"/>
      <c r="E1912" s="28"/>
      <c r="F1912" s="8">
        <f t="shared" si="29"/>
        <v>0</v>
      </c>
      <c r="G1912" s="31"/>
      <c r="H1912" s="32"/>
      <c r="O1912" s="11" t="e">
        <f>LOOKUP(A1912,Semanas!A1905:A1956,Semanas!B1905:B1956)</f>
        <v>#N/A</v>
      </c>
      <c r="P1912" s="12" t="e">
        <f>LOOKUP(A1912,Semanas!A1905:A1956,Semanas!C1905:C1956)</f>
        <v>#N/A</v>
      </c>
    </row>
    <row r="1913" spans="1:16" x14ac:dyDescent="0.25">
      <c r="A1913" s="30"/>
      <c r="B1913" s="29"/>
      <c r="C1913" s="28"/>
      <c r="D1913" s="29"/>
      <c r="E1913" s="28"/>
      <c r="F1913" s="8">
        <f t="shared" si="29"/>
        <v>0</v>
      </c>
      <c r="G1913" s="31"/>
      <c r="H1913" s="32"/>
      <c r="O1913" s="11" t="e">
        <f>LOOKUP(A1913,Semanas!A1906:A1957,Semanas!B1906:B1957)</f>
        <v>#N/A</v>
      </c>
      <c r="P1913" s="12" t="e">
        <f>LOOKUP(A1913,Semanas!A1906:A1957,Semanas!C1906:C1957)</f>
        <v>#N/A</v>
      </c>
    </row>
    <row r="1914" spans="1:16" x14ac:dyDescent="0.25">
      <c r="A1914" s="30"/>
      <c r="B1914" s="29"/>
      <c r="C1914" s="28"/>
      <c r="D1914" s="29"/>
      <c r="E1914" s="28"/>
      <c r="F1914" s="8">
        <f t="shared" si="29"/>
        <v>0</v>
      </c>
      <c r="G1914" s="31"/>
      <c r="H1914" s="32"/>
      <c r="O1914" s="11" t="e">
        <f>LOOKUP(A1914,Semanas!A1907:A1958,Semanas!B1907:B1958)</f>
        <v>#N/A</v>
      </c>
      <c r="P1914" s="12" t="e">
        <f>LOOKUP(A1914,Semanas!A1907:A1958,Semanas!C1907:C1958)</f>
        <v>#N/A</v>
      </c>
    </row>
    <row r="1915" spans="1:16" x14ac:dyDescent="0.25">
      <c r="A1915" s="30"/>
      <c r="B1915" s="29"/>
      <c r="C1915" s="28"/>
      <c r="D1915" s="29"/>
      <c r="E1915" s="28"/>
      <c r="F1915" s="8">
        <f t="shared" si="29"/>
        <v>0</v>
      </c>
      <c r="G1915" s="31"/>
      <c r="H1915" s="32"/>
      <c r="O1915" s="11" t="e">
        <f>LOOKUP(A1915,Semanas!A1908:A1959,Semanas!B1908:B1959)</f>
        <v>#N/A</v>
      </c>
      <c r="P1915" s="12" t="e">
        <f>LOOKUP(A1915,Semanas!A1908:A1959,Semanas!C1908:C1959)</f>
        <v>#N/A</v>
      </c>
    </row>
    <row r="1916" spans="1:16" x14ac:dyDescent="0.25">
      <c r="A1916" s="30"/>
      <c r="B1916" s="29"/>
      <c r="C1916" s="28"/>
      <c r="D1916" s="29"/>
      <c r="E1916" s="28"/>
      <c r="F1916" s="8">
        <f t="shared" si="29"/>
        <v>0</v>
      </c>
      <c r="G1916" s="31"/>
      <c r="H1916" s="32"/>
      <c r="O1916" s="11" t="e">
        <f>LOOKUP(A1916,Semanas!A1909:A1960,Semanas!B1909:B1960)</f>
        <v>#N/A</v>
      </c>
      <c r="P1916" s="12" t="e">
        <f>LOOKUP(A1916,Semanas!A1909:A1960,Semanas!C1909:C1960)</f>
        <v>#N/A</v>
      </c>
    </row>
    <row r="1917" spans="1:16" x14ac:dyDescent="0.25">
      <c r="A1917" s="30"/>
      <c r="B1917" s="29"/>
      <c r="C1917" s="28"/>
      <c r="D1917" s="29"/>
      <c r="E1917" s="28"/>
      <c r="F1917" s="8">
        <f t="shared" si="29"/>
        <v>0</v>
      </c>
      <c r="G1917" s="31"/>
      <c r="H1917" s="32"/>
      <c r="O1917" s="11" t="e">
        <f>LOOKUP(A1917,Semanas!A1910:A1961,Semanas!B1910:B1961)</f>
        <v>#N/A</v>
      </c>
      <c r="P1917" s="12" t="e">
        <f>LOOKUP(A1917,Semanas!A1910:A1961,Semanas!C1910:C1961)</f>
        <v>#N/A</v>
      </c>
    </row>
    <row r="1918" spans="1:16" x14ac:dyDescent="0.25">
      <c r="A1918" s="30"/>
      <c r="B1918" s="29"/>
      <c r="C1918" s="28"/>
      <c r="D1918" s="29"/>
      <c r="E1918" s="28"/>
      <c r="F1918" s="8">
        <f t="shared" si="29"/>
        <v>0</v>
      </c>
      <c r="G1918" s="31"/>
      <c r="H1918" s="32"/>
      <c r="O1918" s="11" t="e">
        <f>LOOKUP(A1918,Semanas!A1911:A1962,Semanas!B1911:B1962)</f>
        <v>#N/A</v>
      </c>
      <c r="P1918" s="12" t="e">
        <f>LOOKUP(A1918,Semanas!A1911:A1962,Semanas!C1911:C1962)</f>
        <v>#N/A</v>
      </c>
    </row>
    <row r="1919" spans="1:16" x14ac:dyDescent="0.25">
      <c r="A1919" s="30"/>
      <c r="B1919" s="29"/>
      <c r="C1919" s="28"/>
      <c r="D1919" s="29"/>
      <c r="E1919" s="28"/>
      <c r="F1919" s="8">
        <f t="shared" si="29"/>
        <v>0</v>
      </c>
      <c r="G1919" s="31"/>
      <c r="H1919" s="32"/>
      <c r="O1919" s="11" t="e">
        <f>LOOKUP(A1919,Semanas!A1912:A1963,Semanas!B1912:B1963)</f>
        <v>#N/A</v>
      </c>
      <c r="P1919" s="12" t="e">
        <f>LOOKUP(A1919,Semanas!A1912:A1963,Semanas!C1912:C1963)</f>
        <v>#N/A</v>
      </c>
    </row>
    <row r="1920" spans="1:16" x14ac:dyDescent="0.25">
      <c r="A1920" s="30"/>
      <c r="B1920" s="29"/>
      <c r="C1920" s="28"/>
      <c r="D1920" s="29"/>
      <c r="E1920" s="28"/>
      <c r="F1920" s="8">
        <f t="shared" si="29"/>
        <v>0</v>
      </c>
      <c r="G1920" s="31"/>
      <c r="H1920" s="32"/>
      <c r="O1920" s="11" t="e">
        <f>LOOKUP(A1920,Semanas!A1913:A1964,Semanas!B1913:B1964)</f>
        <v>#N/A</v>
      </c>
      <c r="P1920" s="12" t="e">
        <f>LOOKUP(A1920,Semanas!A1913:A1964,Semanas!C1913:C1964)</f>
        <v>#N/A</v>
      </c>
    </row>
    <row r="1921" spans="1:16" x14ac:dyDescent="0.25">
      <c r="A1921" s="30"/>
      <c r="B1921" s="29"/>
      <c r="C1921" s="28"/>
      <c r="D1921" s="29"/>
      <c r="E1921" s="28"/>
      <c r="F1921" s="8">
        <f t="shared" si="29"/>
        <v>0</v>
      </c>
      <c r="G1921" s="31"/>
      <c r="H1921" s="32"/>
      <c r="O1921" s="11" t="e">
        <f>LOOKUP(A1921,Semanas!A1914:A1965,Semanas!B1914:B1965)</f>
        <v>#N/A</v>
      </c>
      <c r="P1921" s="12" t="e">
        <f>LOOKUP(A1921,Semanas!A1914:A1965,Semanas!C1914:C1965)</f>
        <v>#N/A</v>
      </c>
    </row>
    <row r="1922" spans="1:16" x14ac:dyDescent="0.25">
      <c r="A1922" s="30"/>
      <c r="B1922" s="29"/>
      <c r="C1922" s="28"/>
      <c r="D1922" s="29"/>
      <c r="E1922" s="28"/>
      <c r="F1922" s="8">
        <f t="shared" si="29"/>
        <v>0</v>
      </c>
      <c r="G1922" s="31"/>
      <c r="H1922" s="32"/>
      <c r="O1922" s="11" t="e">
        <f>LOOKUP(A1922,Semanas!A1915:A1966,Semanas!B1915:B1966)</f>
        <v>#N/A</v>
      </c>
      <c r="P1922" s="12" t="e">
        <f>LOOKUP(A1922,Semanas!A1915:A1966,Semanas!C1915:C1966)</f>
        <v>#N/A</v>
      </c>
    </row>
    <row r="1923" spans="1:16" x14ac:dyDescent="0.25">
      <c r="A1923" s="30"/>
      <c r="B1923" s="29"/>
      <c r="C1923" s="28"/>
      <c r="D1923" s="29"/>
      <c r="E1923" s="28"/>
      <c r="F1923" s="8">
        <f t="shared" si="29"/>
        <v>0</v>
      </c>
      <c r="G1923" s="31"/>
      <c r="H1923" s="32"/>
      <c r="O1923" s="11" t="e">
        <f>LOOKUP(A1923,Semanas!A1916:A1967,Semanas!B1916:B1967)</f>
        <v>#N/A</v>
      </c>
      <c r="P1923" s="12" t="e">
        <f>LOOKUP(A1923,Semanas!A1916:A1967,Semanas!C1916:C1967)</f>
        <v>#N/A</v>
      </c>
    </row>
    <row r="1924" spans="1:16" x14ac:dyDescent="0.25">
      <c r="A1924" s="30"/>
      <c r="B1924" s="29"/>
      <c r="C1924" s="28"/>
      <c r="D1924" s="29"/>
      <c r="E1924" s="28"/>
      <c r="F1924" s="8">
        <f t="shared" si="29"/>
        <v>0</v>
      </c>
      <c r="G1924" s="31"/>
      <c r="H1924" s="32"/>
      <c r="O1924" s="11" t="e">
        <f>LOOKUP(A1924,Semanas!A1917:A1968,Semanas!B1917:B1968)</f>
        <v>#N/A</v>
      </c>
      <c r="P1924" s="12" t="e">
        <f>LOOKUP(A1924,Semanas!A1917:A1968,Semanas!C1917:C1968)</f>
        <v>#N/A</v>
      </c>
    </row>
    <row r="1925" spans="1:16" x14ac:dyDescent="0.25">
      <c r="A1925" s="30"/>
      <c r="B1925" s="29"/>
      <c r="C1925" s="28"/>
      <c r="D1925" s="29"/>
      <c r="E1925" s="28"/>
      <c r="F1925" s="8">
        <f t="shared" si="29"/>
        <v>0</v>
      </c>
      <c r="G1925" s="31"/>
      <c r="H1925" s="32"/>
      <c r="O1925" s="11" t="e">
        <f>LOOKUP(A1925,Semanas!A1918:A1969,Semanas!B1918:B1969)</f>
        <v>#N/A</v>
      </c>
      <c r="P1925" s="12" t="e">
        <f>LOOKUP(A1925,Semanas!A1918:A1969,Semanas!C1918:C1969)</f>
        <v>#N/A</v>
      </c>
    </row>
    <row r="1926" spans="1:16" x14ac:dyDescent="0.25">
      <c r="A1926" s="30"/>
      <c r="B1926" s="29"/>
      <c r="C1926" s="28"/>
      <c r="D1926" s="29"/>
      <c r="E1926" s="28"/>
      <c r="F1926" s="8">
        <f t="shared" si="29"/>
        <v>0</v>
      </c>
      <c r="G1926" s="31"/>
      <c r="H1926" s="32"/>
      <c r="O1926" s="11" t="e">
        <f>LOOKUP(A1926,Semanas!A1919:A1970,Semanas!B1919:B1970)</f>
        <v>#N/A</v>
      </c>
      <c r="P1926" s="12" t="e">
        <f>LOOKUP(A1926,Semanas!A1919:A1970,Semanas!C1919:C1970)</f>
        <v>#N/A</v>
      </c>
    </row>
    <row r="1927" spans="1:16" x14ac:dyDescent="0.25">
      <c r="A1927" s="30"/>
      <c r="B1927" s="29"/>
      <c r="C1927" s="28"/>
      <c r="D1927" s="29"/>
      <c r="E1927" s="28"/>
      <c r="F1927" s="8">
        <f t="shared" si="29"/>
        <v>0</v>
      </c>
      <c r="G1927" s="31"/>
      <c r="H1927" s="32"/>
      <c r="O1927" s="11" t="e">
        <f>LOOKUP(A1927,Semanas!A1920:A1971,Semanas!B1920:B1971)</f>
        <v>#N/A</v>
      </c>
      <c r="P1927" s="12" t="e">
        <f>LOOKUP(A1927,Semanas!A1920:A1971,Semanas!C1920:C1971)</f>
        <v>#N/A</v>
      </c>
    </row>
    <row r="1928" spans="1:16" x14ac:dyDescent="0.25">
      <c r="A1928" s="30"/>
      <c r="B1928" s="29"/>
      <c r="C1928" s="28"/>
      <c r="D1928" s="29"/>
      <c r="E1928" s="28"/>
      <c r="F1928" s="8">
        <f t="shared" si="29"/>
        <v>0</v>
      </c>
      <c r="G1928" s="31"/>
      <c r="H1928" s="32"/>
      <c r="O1928" s="11" t="e">
        <f>LOOKUP(A1928,Semanas!A1921:A1972,Semanas!B1921:B1972)</f>
        <v>#N/A</v>
      </c>
      <c r="P1928" s="12" t="e">
        <f>LOOKUP(A1928,Semanas!A1921:A1972,Semanas!C1921:C1972)</f>
        <v>#N/A</v>
      </c>
    </row>
    <row r="1929" spans="1:16" x14ac:dyDescent="0.25">
      <c r="A1929" s="30"/>
      <c r="B1929" s="29"/>
      <c r="C1929" s="28"/>
      <c r="D1929" s="29"/>
      <c r="E1929" s="28"/>
      <c r="F1929" s="8">
        <f t="shared" si="29"/>
        <v>0</v>
      </c>
      <c r="G1929" s="31"/>
      <c r="H1929" s="32"/>
      <c r="O1929" s="11" t="e">
        <f>LOOKUP(A1929,Semanas!A1922:A1973,Semanas!B1922:B1973)</f>
        <v>#N/A</v>
      </c>
      <c r="P1929" s="12" t="e">
        <f>LOOKUP(A1929,Semanas!A1922:A1973,Semanas!C1922:C1973)</f>
        <v>#N/A</v>
      </c>
    </row>
    <row r="1930" spans="1:16" x14ac:dyDescent="0.25">
      <c r="A1930" s="30"/>
      <c r="B1930" s="29"/>
      <c r="C1930" s="28"/>
      <c r="D1930" s="29"/>
      <c r="E1930" s="28"/>
      <c r="F1930" s="8">
        <f t="shared" si="29"/>
        <v>0</v>
      </c>
      <c r="G1930" s="31"/>
      <c r="H1930" s="32"/>
      <c r="O1930" s="11" t="e">
        <f>LOOKUP(A1930,Semanas!A1923:A1974,Semanas!B1923:B1974)</f>
        <v>#N/A</v>
      </c>
      <c r="P1930" s="12" t="e">
        <f>LOOKUP(A1930,Semanas!A1923:A1974,Semanas!C1923:C1974)</f>
        <v>#N/A</v>
      </c>
    </row>
    <row r="1931" spans="1:16" x14ac:dyDescent="0.25">
      <c r="A1931" s="30"/>
      <c r="B1931" s="29"/>
      <c r="C1931" s="28"/>
      <c r="D1931" s="29"/>
      <c r="E1931" s="28"/>
      <c r="F1931" s="8">
        <f t="shared" ref="F1931:F1994" si="30">((D1931+E1931)-(B1931+C1931))*24</f>
        <v>0</v>
      </c>
      <c r="G1931" s="31"/>
      <c r="H1931" s="32"/>
      <c r="O1931" s="11" t="e">
        <f>LOOKUP(A1931,Semanas!A1924:A1975,Semanas!B1924:B1975)</f>
        <v>#N/A</v>
      </c>
      <c r="P1931" s="12" t="e">
        <f>LOOKUP(A1931,Semanas!A1924:A1975,Semanas!C1924:C1975)</f>
        <v>#N/A</v>
      </c>
    </row>
    <row r="1932" spans="1:16" x14ac:dyDescent="0.25">
      <c r="A1932" s="30"/>
      <c r="B1932" s="29"/>
      <c r="C1932" s="28"/>
      <c r="D1932" s="29"/>
      <c r="E1932" s="28"/>
      <c r="F1932" s="8">
        <f t="shared" si="30"/>
        <v>0</v>
      </c>
      <c r="G1932" s="31"/>
      <c r="H1932" s="32"/>
      <c r="O1932" s="11" t="e">
        <f>LOOKUP(A1932,Semanas!A1925:A1976,Semanas!B1925:B1976)</f>
        <v>#N/A</v>
      </c>
      <c r="P1932" s="12" t="e">
        <f>LOOKUP(A1932,Semanas!A1925:A1976,Semanas!C1925:C1976)</f>
        <v>#N/A</v>
      </c>
    </row>
    <row r="1933" spans="1:16" x14ac:dyDescent="0.25">
      <c r="A1933" s="30"/>
      <c r="B1933" s="29"/>
      <c r="C1933" s="28"/>
      <c r="D1933" s="29"/>
      <c r="E1933" s="28"/>
      <c r="F1933" s="8">
        <f t="shared" si="30"/>
        <v>0</v>
      </c>
      <c r="G1933" s="31"/>
      <c r="H1933" s="32"/>
      <c r="O1933" s="11" t="e">
        <f>LOOKUP(A1933,Semanas!A1926:A1977,Semanas!B1926:B1977)</f>
        <v>#N/A</v>
      </c>
      <c r="P1933" s="12" t="e">
        <f>LOOKUP(A1933,Semanas!A1926:A1977,Semanas!C1926:C1977)</f>
        <v>#N/A</v>
      </c>
    </row>
    <row r="1934" spans="1:16" x14ac:dyDescent="0.25">
      <c r="A1934" s="30"/>
      <c r="B1934" s="29"/>
      <c r="C1934" s="28"/>
      <c r="D1934" s="29"/>
      <c r="E1934" s="28"/>
      <c r="F1934" s="8">
        <f t="shared" si="30"/>
        <v>0</v>
      </c>
      <c r="G1934" s="31"/>
      <c r="H1934" s="32"/>
      <c r="O1934" s="11" t="e">
        <f>LOOKUP(A1934,Semanas!A1927:A1978,Semanas!B1927:B1978)</f>
        <v>#N/A</v>
      </c>
      <c r="P1934" s="12" t="e">
        <f>LOOKUP(A1934,Semanas!A1927:A1978,Semanas!C1927:C1978)</f>
        <v>#N/A</v>
      </c>
    </row>
    <row r="1935" spans="1:16" x14ac:dyDescent="0.25">
      <c r="A1935" s="30"/>
      <c r="B1935" s="29"/>
      <c r="C1935" s="28"/>
      <c r="D1935" s="29"/>
      <c r="E1935" s="28"/>
      <c r="F1935" s="8">
        <f t="shared" si="30"/>
        <v>0</v>
      </c>
      <c r="G1935" s="31"/>
      <c r="H1935" s="32"/>
      <c r="O1935" s="11" t="e">
        <f>LOOKUP(A1935,Semanas!A1928:A1979,Semanas!B1928:B1979)</f>
        <v>#N/A</v>
      </c>
      <c r="P1935" s="12" t="e">
        <f>LOOKUP(A1935,Semanas!A1928:A1979,Semanas!C1928:C1979)</f>
        <v>#N/A</v>
      </c>
    </row>
    <row r="1936" spans="1:16" x14ac:dyDescent="0.25">
      <c r="A1936" s="30"/>
      <c r="B1936" s="29"/>
      <c r="C1936" s="28"/>
      <c r="D1936" s="29"/>
      <c r="E1936" s="28"/>
      <c r="F1936" s="8">
        <f t="shared" si="30"/>
        <v>0</v>
      </c>
      <c r="G1936" s="31"/>
      <c r="H1936" s="32"/>
      <c r="O1936" s="11" t="e">
        <f>LOOKUP(A1936,Semanas!A1929:A1980,Semanas!B1929:B1980)</f>
        <v>#N/A</v>
      </c>
      <c r="P1936" s="12" t="e">
        <f>LOOKUP(A1936,Semanas!A1929:A1980,Semanas!C1929:C1980)</f>
        <v>#N/A</v>
      </c>
    </row>
    <row r="1937" spans="1:16" x14ac:dyDescent="0.25">
      <c r="A1937" s="30"/>
      <c r="B1937" s="29"/>
      <c r="C1937" s="28"/>
      <c r="D1937" s="29"/>
      <c r="E1937" s="28"/>
      <c r="F1937" s="8">
        <f t="shared" si="30"/>
        <v>0</v>
      </c>
      <c r="G1937" s="31"/>
      <c r="H1937" s="32"/>
      <c r="O1937" s="11" t="e">
        <f>LOOKUP(A1937,Semanas!A1930:A1981,Semanas!B1930:B1981)</f>
        <v>#N/A</v>
      </c>
      <c r="P1937" s="12" t="e">
        <f>LOOKUP(A1937,Semanas!A1930:A1981,Semanas!C1930:C1981)</f>
        <v>#N/A</v>
      </c>
    </row>
    <row r="1938" spans="1:16" x14ac:dyDescent="0.25">
      <c r="A1938" s="30"/>
      <c r="B1938" s="29"/>
      <c r="C1938" s="28"/>
      <c r="D1938" s="29"/>
      <c r="E1938" s="28"/>
      <c r="F1938" s="8">
        <f t="shared" si="30"/>
        <v>0</v>
      </c>
      <c r="G1938" s="31"/>
      <c r="H1938" s="32"/>
      <c r="O1938" s="11" t="e">
        <f>LOOKUP(A1938,Semanas!A1931:A1982,Semanas!B1931:B1982)</f>
        <v>#N/A</v>
      </c>
      <c r="P1938" s="12" t="e">
        <f>LOOKUP(A1938,Semanas!A1931:A1982,Semanas!C1931:C1982)</f>
        <v>#N/A</v>
      </c>
    </row>
    <row r="1939" spans="1:16" x14ac:dyDescent="0.25">
      <c r="A1939" s="30"/>
      <c r="B1939" s="29"/>
      <c r="C1939" s="28"/>
      <c r="D1939" s="29"/>
      <c r="E1939" s="28"/>
      <c r="F1939" s="8">
        <f t="shared" si="30"/>
        <v>0</v>
      </c>
      <c r="G1939" s="31"/>
      <c r="H1939" s="32"/>
      <c r="O1939" s="11" t="e">
        <f>LOOKUP(A1939,Semanas!A1932:A1983,Semanas!B1932:B1983)</f>
        <v>#N/A</v>
      </c>
      <c r="P1939" s="12" t="e">
        <f>LOOKUP(A1939,Semanas!A1932:A1983,Semanas!C1932:C1983)</f>
        <v>#N/A</v>
      </c>
    </row>
    <row r="1940" spans="1:16" x14ac:dyDescent="0.25">
      <c r="A1940" s="30"/>
      <c r="B1940" s="29"/>
      <c r="C1940" s="28"/>
      <c r="D1940" s="29"/>
      <c r="E1940" s="28"/>
      <c r="F1940" s="8">
        <f t="shared" si="30"/>
        <v>0</v>
      </c>
      <c r="G1940" s="31"/>
      <c r="H1940" s="32"/>
      <c r="O1940" s="11" t="e">
        <f>LOOKUP(A1940,Semanas!A1933:A1984,Semanas!B1933:B1984)</f>
        <v>#N/A</v>
      </c>
      <c r="P1940" s="12" t="e">
        <f>LOOKUP(A1940,Semanas!A1933:A1984,Semanas!C1933:C1984)</f>
        <v>#N/A</v>
      </c>
    </row>
    <row r="1941" spans="1:16" x14ac:dyDescent="0.25">
      <c r="A1941" s="30"/>
      <c r="B1941" s="29"/>
      <c r="C1941" s="28"/>
      <c r="D1941" s="29"/>
      <c r="E1941" s="28"/>
      <c r="F1941" s="8">
        <f t="shared" si="30"/>
        <v>0</v>
      </c>
      <c r="G1941" s="31"/>
      <c r="H1941" s="32"/>
      <c r="O1941" s="11" t="e">
        <f>LOOKUP(A1941,Semanas!A1934:A1985,Semanas!B1934:B1985)</f>
        <v>#N/A</v>
      </c>
      <c r="P1941" s="12" t="e">
        <f>LOOKUP(A1941,Semanas!A1934:A1985,Semanas!C1934:C1985)</f>
        <v>#N/A</v>
      </c>
    </row>
    <row r="1942" spans="1:16" x14ac:dyDescent="0.25">
      <c r="A1942" s="30"/>
      <c r="B1942" s="29"/>
      <c r="C1942" s="28"/>
      <c r="D1942" s="29"/>
      <c r="E1942" s="28"/>
      <c r="F1942" s="8">
        <f t="shared" si="30"/>
        <v>0</v>
      </c>
      <c r="G1942" s="31"/>
      <c r="H1942" s="32"/>
      <c r="O1942" s="11" t="e">
        <f>LOOKUP(A1942,Semanas!A1935:A1986,Semanas!B1935:B1986)</f>
        <v>#N/A</v>
      </c>
      <c r="P1942" s="12" t="e">
        <f>LOOKUP(A1942,Semanas!A1935:A1986,Semanas!C1935:C1986)</f>
        <v>#N/A</v>
      </c>
    </row>
    <row r="1943" spans="1:16" x14ac:dyDescent="0.25">
      <c r="A1943" s="30"/>
      <c r="B1943" s="29"/>
      <c r="C1943" s="28"/>
      <c r="D1943" s="29"/>
      <c r="E1943" s="28"/>
      <c r="F1943" s="8">
        <f t="shared" si="30"/>
        <v>0</v>
      </c>
      <c r="G1943" s="31"/>
      <c r="H1943" s="32"/>
      <c r="O1943" s="11" t="e">
        <f>LOOKUP(A1943,Semanas!A1936:A1987,Semanas!B1936:B1987)</f>
        <v>#N/A</v>
      </c>
      <c r="P1943" s="12" t="e">
        <f>LOOKUP(A1943,Semanas!A1936:A1987,Semanas!C1936:C1987)</f>
        <v>#N/A</v>
      </c>
    </row>
    <row r="1944" spans="1:16" x14ac:dyDescent="0.25">
      <c r="A1944" s="30"/>
      <c r="B1944" s="29"/>
      <c r="C1944" s="28"/>
      <c r="D1944" s="29"/>
      <c r="E1944" s="28"/>
      <c r="F1944" s="8">
        <f t="shared" si="30"/>
        <v>0</v>
      </c>
      <c r="G1944" s="31"/>
      <c r="H1944" s="32"/>
      <c r="O1944" s="11" t="e">
        <f>LOOKUP(A1944,Semanas!A1937:A1988,Semanas!B1937:B1988)</f>
        <v>#N/A</v>
      </c>
      <c r="P1944" s="12" t="e">
        <f>LOOKUP(A1944,Semanas!A1937:A1988,Semanas!C1937:C1988)</f>
        <v>#N/A</v>
      </c>
    </row>
    <row r="1945" spans="1:16" x14ac:dyDescent="0.25">
      <c r="A1945" s="30"/>
      <c r="B1945" s="29"/>
      <c r="C1945" s="28"/>
      <c r="D1945" s="29"/>
      <c r="E1945" s="28"/>
      <c r="F1945" s="8">
        <f t="shared" si="30"/>
        <v>0</v>
      </c>
      <c r="G1945" s="31"/>
      <c r="H1945" s="32"/>
      <c r="O1945" s="11" t="e">
        <f>LOOKUP(A1945,Semanas!A1938:A1989,Semanas!B1938:B1989)</f>
        <v>#N/A</v>
      </c>
      <c r="P1945" s="12" t="e">
        <f>LOOKUP(A1945,Semanas!A1938:A1989,Semanas!C1938:C1989)</f>
        <v>#N/A</v>
      </c>
    </row>
    <row r="1946" spans="1:16" x14ac:dyDescent="0.25">
      <c r="A1946" s="30"/>
      <c r="B1946" s="29"/>
      <c r="C1946" s="28"/>
      <c r="D1946" s="29"/>
      <c r="E1946" s="28"/>
      <c r="F1946" s="8">
        <f t="shared" si="30"/>
        <v>0</v>
      </c>
      <c r="G1946" s="31"/>
      <c r="H1946" s="32"/>
      <c r="O1946" s="11" t="e">
        <f>LOOKUP(A1946,Semanas!A1939:A1990,Semanas!B1939:B1990)</f>
        <v>#N/A</v>
      </c>
      <c r="P1946" s="12" t="e">
        <f>LOOKUP(A1946,Semanas!A1939:A1990,Semanas!C1939:C1990)</f>
        <v>#N/A</v>
      </c>
    </row>
    <row r="1947" spans="1:16" x14ac:dyDescent="0.25">
      <c r="A1947" s="30"/>
      <c r="B1947" s="29"/>
      <c r="C1947" s="28"/>
      <c r="D1947" s="29"/>
      <c r="E1947" s="28"/>
      <c r="F1947" s="8">
        <f t="shared" si="30"/>
        <v>0</v>
      </c>
      <c r="G1947" s="31"/>
      <c r="H1947" s="32"/>
      <c r="O1947" s="11" t="e">
        <f>LOOKUP(A1947,Semanas!A1940:A1991,Semanas!B1940:B1991)</f>
        <v>#N/A</v>
      </c>
      <c r="P1947" s="12" t="e">
        <f>LOOKUP(A1947,Semanas!A1940:A1991,Semanas!C1940:C1991)</f>
        <v>#N/A</v>
      </c>
    </row>
    <row r="1948" spans="1:16" x14ac:dyDescent="0.25">
      <c r="A1948" s="30"/>
      <c r="B1948" s="29"/>
      <c r="C1948" s="28"/>
      <c r="D1948" s="29"/>
      <c r="E1948" s="28"/>
      <c r="F1948" s="8">
        <f t="shared" si="30"/>
        <v>0</v>
      </c>
      <c r="G1948" s="31"/>
      <c r="H1948" s="32"/>
      <c r="O1948" s="11" t="e">
        <f>LOOKUP(A1948,Semanas!A1941:A1992,Semanas!B1941:B1992)</f>
        <v>#N/A</v>
      </c>
      <c r="P1948" s="12" t="e">
        <f>LOOKUP(A1948,Semanas!A1941:A1992,Semanas!C1941:C1992)</f>
        <v>#N/A</v>
      </c>
    </row>
    <row r="1949" spans="1:16" x14ac:dyDescent="0.25">
      <c r="A1949" s="30"/>
      <c r="B1949" s="29"/>
      <c r="C1949" s="28"/>
      <c r="D1949" s="29"/>
      <c r="E1949" s="28"/>
      <c r="F1949" s="8">
        <f t="shared" si="30"/>
        <v>0</v>
      </c>
      <c r="G1949" s="31"/>
      <c r="H1949" s="32"/>
      <c r="O1949" s="11" t="e">
        <f>LOOKUP(A1949,Semanas!A1942:A1993,Semanas!B1942:B1993)</f>
        <v>#N/A</v>
      </c>
      <c r="P1949" s="12" t="e">
        <f>LOOKUP(A1949,Semanas!A1942:A1993,Semanas!C1942:C1993)</f>
        <v>#N/A</v>
      </c>
    </row>
    <row r="1950" spans="1:16" x14ac:dyDescent="0.25">
      <c r="A1950" s="30"/>
      <c r="B1950" s="29"/>
      <c r="C1950" s="28"/>
      <c r="D1950" s="29"/>
      <c r="E1950" s="28"/>
      <c r="F1950" s="8">
        <f t="shared" si="30"/>
        <v>0</v>
      </c>
      <c r="G1950" s="31"/>
      <c r="H1950" s="32"/>
      <c r="O1950" s="11" t="e">
        <f>LOOKUP(A1950,Semanas!A1943:A1994,Semanas!B1943:B1994)</f>
        <v>#N/A</v>
      </c>
      <c r="P1950" s="12" t="e">
        <f>LOOKUP(A1950,Semanas!A1943:A1994,Semanas!C1943:C1994)</f>
        <v>#N/A</v>
      </c>
    </row>
    <row r="1951" spans="1:16" x14ac:dyDescent="0.25">
      <c r="A1951" s="30"/>
      <c r="B1951" s="29"/>
      <c r="C1951" s="28"/>
      <c r="D1951" s="29"/>
      <c r="E1951" s="28"/>
      <c r="F1951" s="8">
        <f t="shared" si="30"/>
        <v>0</v>
      </c>
      <c r="G1951" s="31"/>
      <c r="H1951" s="32"/>
      <c r="O1951" s="11" t="e">
        <f>LOOKUP(A1951,Semanas!A1944:A1995,Semanas!B1944:B1995)</f>
        <v>#N/A</v>
      </c>
      <c r="P1951" s="12" t="e">
        <f>LOOKUP(A1951,Semanas!A1944:A1995,Semanas!C1944:C1995)</f>
        <v>#N/A</v>
      </c>
    </row>
    <row r="1952" spans="1:16" x14ac:dyDescent="0.25">
      <c r="A1952" s="30"/>
      <c r="B1952" s="29"/>
      <c r="C1952" s="28"/>
      <c r="D1952" s="29"/>
      <c r="E1952" s="28"/>
      <c r="F1952" s="8">
        <f t="shared" si="30"/>
        <v>0</v>
      </c>
      <c r="G1952" s="31"/>
      <c r="H1952" s="32"/>
      <c r="O1952" s="11" t="e">
        <f>LOOKUP(A1952,Semanas!A1945:A1996,Semanas!B1945:B1996)</f>
        <v>#N/A</v>
      </c>
      <c r="P1952" s="12" t="e">
        <f>LOOKUP(A1952,Semanas!A1945:A1996,Semanas!C1945:C1996)</f>
        <v>#N/A</v>
      </c>
    </row>
    <row r="1953" spans="1:16" x14ac:dyDescent="0.25">
      <c r="A1953" s="30"/>
      <c r="B1953" s="29"/>
      <c r="C1953" s="28"/>
      <c r="D1953" s="29"/>
      <c r="E1953" s="28"/>
      <c r="F1953" s="8">
        <f t="shared" si="30"/>
        <v>0</v>
      </c>
      <c r="G1953" s="31"/>
      <c r="H1953" s="32"/>
      <c r="O1953" s="11" t="e">
        <f>LOOKUP(A1953,Semanas!A1946:A1997,Semanas!B1946:B1997)</f>
        <v>#N/A</v>
      </c>
      <c r="P1953" s="12" t="e">
        <f>LOOKUP(A1953,Semanas!A1946:A1997,Semanas!C1946:C1997)</f>
        <v>#N/A</v>
      </c>
    </row>
    <row r="1954" spans="1:16" x14ac:dyDescent="0.25">
      <c r="A1954" s="30"/>
      <c r="B1954" s="29"/>
      <c r="C1954" s="28"/>
      <c r="D1954" s="29"/>
      <c r="E1954" s="28"/>
      <c r="F1954" s="8">
        <f t="shared" si="30"/>
        <v>0</v>
      </c>
      <c r="G1954" s="31"/>
      <c r="H1954" s="32"/>
      <c r="O1954" s="11" t="e">
        <f>LOOKUP(A1954,Semanas!A1947:A1998,Semanas!B1947:B1998)</f>
        <v>#N/A</v>
      </c>
      <c r="P1954" s="12" t="e">
        <f>LOOKUP(A1954,Semanas!A1947:A1998,Semanas!C1947:C1998)</f>
        <v>#N/A</v>
      </c>
    </row>
    <row r="1955" spans="1:16" x14ac:dyDescent="0.25">
      <c r="A1955" s="30"/>
      <c r="B1955" s="29"/>
      <c r="C1955" s="28"/>
      <c r="D1955" s="29"/>
      <c r="E1955" s="28"/>
      <c r="F1955" s="8">
        <f t="shared" si="30"/>
        <v>0</v>
      </c>
      <c r="G1955" s="31"/>
      <c r="H1955" s="32"/>
      <c r="O1955" s="11" t="e">
        <f>LOOKUP(A1955,Semanas!A1948:A1999,Semanas!B1948:B1999)</f>
        <v>#N/A</v>
      </c>
      <c r="P1955" s="12" t="e">
        <f>LOOKUP(A1955,Semanas!A1948:A1999,Semanas!C1948:C1999)</f>
        <v>#N/A</v>
      </c>
    </row>
    <row r="1956" spans="1:16" x14ac:dyDescent="0.25">
      <c r="A1956" s="30"/>
      <c r="B1956" s="29"/>
      <c r="C1956" s="28"/>
      <c r="D1956" s="29"/>
      <c r="E1956" s="28"/>
      <c r="F1956" s="8">
        <f t="shared" si="30"/>
        <v>0</v>
      </c>
      <c r="G1956" s="31"/>
      <c r="H1956" s="32"/>
      <c r="O1956" s="11" t="e">
        <f>LOOKUP(A1956,Semanas!A1949:A2000,Semanas!B1949:B2000)</f>
        <v>#N/A</v>
      </c>
      <c r="P1956" s="12" t="e">
        <f>LOOKUP(A1956,Semanas!A1949:A2000,Semanas!C1949:C2000)</f>
        <v>#N/A</v>
      </c>
    </row>
    <row r="1957" spans="1:16" x14ac:dyDescent="0.25">
      <c r="A1957" s="30"/>
      <c r="B1957" s="29"/>
      <c r="C1957" s="28"/>
      <c r="D1957" s="29"/>
      <c r="E1957" s="28"/>
      <c r="F1957" s="8">
        <f t="shared" si="30"/>
        <v>0</v>
      </c>
      <c r="G1957" s="31"/>
      <c r="H1957" s="32"/>
      <c r="O1957" s="11" t="e">
        <f>LOOKUP(A1957,Semanas!A1950:A2001,Semanas!B1950:B2001)</f>
        <v>#N/A</v>
      </c>
      <c r="P1957" s="12" t="e">
        <f>LOOKUP(A1957,Semanas!A1950:A2001,Semanas!C1950:C2001)</f>
        <v>#N/A</v>
      </c>
    </row>
    <row r="1958" spans="1:16" x14ac:dyDescent="0.25">
      <c r="A1958" s="30"/>
      <c r="B1958" s="29"/>
      <c r="C1958" s="28"/>
      <c r="D1958" s="29"/>
      <c r="E1958" s="28"/>
      <c r="F1958" s="8">
        <f t="shared" si="30"/>
        <v>0</v>
      </c>
      <c r="G1958" s="31"/>
      <c r="H1958" s="32"/>
      <c r="O1958" s="11" t="e">
        <f>LOOKUP(A1958,Semanas!A1951:A2002,Semanas!B1951:B2002)</f>
        <v>#N/A</v>
      </c>
      <c r="P1958" s="12" t="e">
        <f>LOOKUP(A1958,Semanas!A1951:A2002,Semanas!C1951:C2002)</f>
        <v>#N/A</v>
      </c>
    </row>
    <row r="1959" spans="1:16" x14ac:dyDescent="0.25">
      <c r="A1959" s="30"/>
      <c r="B1959" s="29"/>
      <c r="C1959" s="28"/>
      <c r="D1959" s="29"/>
      <c r="E1959" s="28"/>
      <c r="F1959" s="8">
        <f t="shared" si="30"/>
        <v>0</v>
      </c>
      <c r="G1959" s="31"/>
      <c r="H1959" s="32"/>
      <c r="O1959" s="11" t="e">
        <f>LOOKUP(A1959,Semanas!A1952:A2003,Semanas!B1952:B2003)</f>
        <v>#N/A</v>
      </c>
      <c r="P1959" s="12" t="e">
        <f>LOOKUP(A1959,Semanas!A1952:A2003,Semanas!C1952:C2003)</f>
        <v>#N/A</v>
      </c>
    </row>
    <row r="1960" spans="1:16" x14ac:dyDescent="0.25">
      <c r="A1960" s="30"/>
      <c r="B1960" s="29"/>
      <c r="C1960" s="28"/>
      <c r="D1960" s="29"/>
      <c r="E1960" s="28"/>
      <c r="F1960" s="8">
        <f t="shared" si="30"/>
        <v>0</v>
      </c>
      <c r="G1960" s="31"/>
      <c r="H1960" s="32"/>
      <c r="O1960" s="11" t="e">
        <f>LOOKUP(A1960,Semanas!A1953:A2004,Semanas!B1953:B2004)</f>
        <v>#N/A</v>
      </c>
      <c r="P1960" s="12" t="e">
        <f>LOOKUP(A1960,Semanas!A1953:A2004,Semanas!C1953:C2004)</f>
        <v>#N/A</v>
      </c>
    </row>
    <row r="1961" spans="1:16" x14ac:dyDescent="0.25">
      <c r="A1961" s="30"/>
      <c r="B1961" s="29"/>
      <c r="C1961" s="28"/>
      <c r="D1961" s="29"/>
      <c r="E1961" s="28"/>
      <c r="F1961" s="8">
        <f t="shared" si="30"/>
        <v>0</v>
      </c>
      <c r="G1961" s="31"/>
      <c r="H1961" s="32"/>
      <c r="O1961" s="11" t="e">
        <f>LOOKUP(A1961,Semanas!A1954:A2005,Semanas!B1954:B2005)</f>
        <v>#N/A</v>
      </c>
      <c r="P1961" s="12" t="e">
        <f>LOOKUP(A1961,Semanas!A1954:A2005,Semanas!C1954:C2005)</f>
        <v>#N/A</v>
      </c>
    </row>
    <row r="1962" spans="1:16" x14ac:dyDescent="0.25">
      <c r="A1962" s="30"/>
      <c r="B1962" s="29"/>
      <c r="C1962" s="28"/>
      <c r="D1962" s="29"/>
      <c r="E1962" s="28"/>
      <c r="F1962" s="8">
        <f t="shared" si="30"/>
        <v>0</v>
      </c>
      <c r="G1962" s="31"/>
      <c r="H1962" s="32"/>
      <c r="O1962" s="11" t="e">
        <f>LOOKUP(A1962,Semanas!A1955:A2006,Semanas!B1955:B2006)</f>
        <v>#N/A</v>
      </c>
      <c r="P1962" s="12" t="e">
        <f>LOOKUP(A1962,Semanas!A1955:A2006,Semanas!C1955:C2006)</f>
        <v>#N/A</v>
      </c>
    </row>
    <row r="1963" spans="1:16" x14ac:dyDescent="0.25">
      <c r="A1963" s="30"/>
      <c r="B1963" s="29"/>
      <c r="C1963" s="28"/>
      <c r="D1963" s="29"/>
      <c r="E1963" s="28"/>
      <c r="F1963" s="8">
        <f t="shared" si="30"/>
        <v>0</v>
      </c>
      <c r="G1963" s="31"/>
      <c r="H1963" s="32"/>
      <c r="O1963" s="11" t="e">
        <f>LOOKUP(A1963,Semanas!A1956:A2007,Semanas!B1956:B2007)</f>
        <v>#N/A</v>
      </c>
      <c r="P1963" s="12" t="e">
        <f>LOOKUP(A1963,Semanas!A1956:A2007,Semanas!C1956:C2007)</f>
        <v>#N/A</v>
      </c>
    </row>
    <row r="1964" spans="1:16" x14ac:dyDescent="0.25">
      <c r="A1964" s="30"/>
      <c r="B1964" s="29"/>
      <c r="C1964" s="28"/>
      <c r="D1964" s="29"/>
      <c r="E1964" s="28"/>
      <c r="F1964" s="8">
        <f t="shared" si="30"/>
        <v>0</v>
      </c>
      <c r="G1964" s="31"/>
      <c r="H1964" s="32"/>
      <c r="O1964" s="11" t="e">
        <f>LOOKUP(A1964,Semanas!A1957:A2008,Semanas!B1957:B2008)</f>
        <v>#N/A</v>
      </c>
      <c r="P1964" s="12" t="e">
        <f>LOOKUP(A1964,Semanas!A1957:A2008,Semanas!C1957:C2008)</f>
        <v>#N/A</v>
      </c>
    </row>
    <row r="1965" spans="1:16" x14ac:dyDescent="0.25">
      <c r="A1965" s="30"/>
      <c r="B1965" s="29"/>
      <c r="C1965" s="28"/>
      <c r="D1965" s="29"/>
      <c r="E1965" s="28"/>
      <c r="F1965" s="8">
        <f t="shared" si="30"/>
        <v>0</v>
      </c>
      <c r="G1965" s="31"/>
      <c r="H1965" s="32"/>
      <c r="O1965" s="11" t="e">
        <f>LOOKUP(A1965,Semanas!A1958:A2009,Semanas!B1958:B2009)</f>
        <v>#N/A</v>
      </c>
      <c r="P1965" s="12" t="e">
        <f>LOOKUP(A1965,Semanas!A1958:A2009,Semanas!C1958:C2009)</f>
        <v>#N/A</v>
      </c>
    </row>
    <row r="1966" spans="1:16" x14ac:dyDescent="0.25">
      <c r="A1966" s="30"/>
      <c r="B1966" s="29"/>
      <c r="C1966" s="28"/>
      <c r="D1966" s="29"/>
      <c r="E1966" s="28"/>
      <c r="F1966" s="8">
        <f t="shared" si="30"/>
        <v>0</v>
      </c>
      <c r="G1966" s="31"/>
      <c r="H1966" s="32"/>
      <c r="O1966" s="11" t="e">
        <f>LOOKUP(A1966,Semanas!A1959:A2010,Semanas!B1959:B2010)</f>
        <v>#N/A</v>
      </c>
      <c r="P1966" s="12" t="e">
        <f>LOOKUP(A1966,Semanas!A1959:A2010,Semanas!C1959:C2010)</f>
        <v>#N/A</v>
      </c>
    </row>
    <row r="1967" spans="1:16" x14ac:dyDescent="0.25">
      <c r="A1967" s="30"/>
      <c r="B1967" s="29"/>
      <c r="C1967" s="28"/>
      <c r="D1967" s="29"/>
      <c r="E1967" s="28"/>
      <c r="F1967" s="8">
        <f t="shared" si="30"/>
        <v>0</v>
      </c>
      <c r="G1967" s="31"/>
      <c r="H1967" s="32"/>
      <c r="O1967" s="11" t="e">
        <f>LOOKUP(A1967,Semanas!A1960:A2011,Semanas!B1960:B2011)</f>
        <v>#N/A</v>
      </c>
      <c r="P1967" s="12" t="e">
        <f>LOOKUP(A1967,Semanas!A1960:A2011,Semanas!C1960:C2011)</f>
        <v>#N/A</v>
      </c>
    </row>
    <row r="1968" spans="1:16" x14ac:dyDescent="0.25">
      <c r="A1968" s="30"/>
      <c r="B1968" s="29"/>
      <c r="C1968" s="28"/>
      <c r="D1968" s="29"/>
      <c r="E1968" s="28"/>
      <c r="F1968" s="8">
        <f t="shared" si="30"/>
        <v>0</v>
      </c>
      <c r="G1968" s="31"/>
      <c r="H1968" s="32"/>
      <c r="O1968" s="11" t="e">
        <f>LOOKUP(A1968,Semanas!A1961:A2012,Semanas!B1961:B2012)</f>
        <v>#N/A</v>
      </c>
      <c r="P1968" s="12" t="e">
        <f>LOOKUP(A1968,Semanas!A1961:A2012,Semanas!C1961:C2012)</f>
        <v>#N/A</v>
      </c>
    </row>
    <row r="1969" spans="1:16" x14ac:dyDescent="0.25">
      <c r="A1969" s="30"/>
      <c r="B1969" s="29"/>
      <c r="C1969" s="28"/>
      <c r="D1969" s="29"/>
      <c r="E1969" s="28"/>
      <c r="F1969" s="8">
        <f t="shared" si="30"/>
        <v>0</v>
      </c>
      <c r="G1969" s="31"/>
      <c r="H1969" s="32"/>
      <c r="O1969" s="11" t="e">
        <f>LOOKUP(A1969,Semanas!A1962:A2013,Semanas!B1962:B2013)</f>
        <v>#N/A</v>
      </c>
      <c r="P1969" s="12" t="e">
        <f>LOOKUP(A1969,Semanas!A1962:A2013,Semanas!C1962:C2013)</f>
        <v>#N/A</v>
      </c>
    </row>
    <row r="1970" spans="1:16" x14ac:dyDescent="0.25">
      <c r="A1970" s="30"/>
      <c r="B1970" s="29"/>
      <c r="C1970" s="28"/>
      <c r="D1970" s="29"/>
      <c r="E1970" s="28"/>
      <c r="F1970" s="8">
        <f t="shared" si="30"/>
        <v>0</v>
      </c>
      <c r="G1970" s="31"/>
      <c r="H1970" s="32"/>
      <c r="O1970" s="11" t="e">
        <f>LOOKUP(A1970,Semanas!A1963:A2014,Semanas!B1963:B2014)</f>
        <v>#N/A</v>
      </c>
      <c r="P1970" s="12" t="e">
        <f>LOOKUP(A1970,Semanas!A1963:A2014,Semanas!C1963:C2014)</f>
        <v>#N/A</v>
      </c>
    </row>
    <row r="1971" spans="1:16" x14ac:dyDescent="0.25">
      <c r="A1971" s="30"/>
      <c r="B1971" s="29"/>
      <c r="C1971" s="28"/>
      <c r="D1971" s="29"/>
      <c r="E1971" s="28"/>
      <c r="F1971" s="8">
        <f t="shared" si="30"/>
        <v>0</v>
      </c>
      <c r="G1971" s="31"/>
      <c r="H1971" s="32"/>
      <c r="O1971" s="11" t="e">
        <f>LOOKUP(A1971,Semanas!A1964:A2015,Semanas!B1964:B2015)</f>
        <v>#N/A</v>
      </c>
      <c r="P1971" s="12" t="e">
        <f>LOOKUP(A1971,Semanas!A1964:A2015,Semanas!C1964:C2015)</f>
        <v>#N/A</v>
      </c>
    </row>
    <row r="1972" spans="1:16" x14ac:dyDescent="0.25">
      <c r="A1972" s="30"/>
      <c r="B1972" s="29"/>
      <c r="C1972" s="28"/>
      <c r="D1972" s="29"/>
      <c r="E1972" s="28"/>
      <c r="F1972" s="8">
        <f t="shared" si="30"/>
        <v>0</v>
      </c>
      <c r="G1972" s="31"/>
      <c r="H1972" s="32"/>
      <c r="O1972" s="11" t="e">
        <f>LOOKUP(A1972,Semanas!A1965:A2016,Semanas!B1965:B2016)</f>
        <v>#N/A</v>
      </c>
      <c r="P1972" s="12" t="e">
        <f>LOOKUP(A1972,Semanas!A1965:A2016,Semanas!C1965:C2016)</f>
        <v>#N/A</v>
      </c>
    </row>
    <row r="1973" spans="1:16" x14ac:dyDescent="0.25">
      <c r="A1973" s="30"/>
      <c r="B1973" s="29"/>
      <c r="C1973" s="28"/>
      <c r="D1973" s="29"/>
      <c r="E1973" s="28"/>
      <c r="F1973" s="8">
        <f t="shared" si="30"/>
        <v>0</v>
      </c>
      <c r="G1973" s="31"/>
      <c r="H1973" s="32"/>
      <c r="O1973" s="11" t="e">
        <f>LOOKUP(A1973,Semanas!A1966:A2017,Semanas!B1966:B2017)</f>
        <v>#N/A</v>
      </c>
      <c r="P1973" s="12" t="e">
        <f>LOOKUP(A1973,Semanas!A1966:A2017,Semanas!C1966:C2017)</f>
        <v>#N/A</v>
      </c>
    </row>
    <row r="1974" spans="1:16" x14ac:dyDescent="0.25">
      <c r="A1974" s="30"/>
      <c r="B1974" s="29"/>
      <c r="C1974" s="28"/>
      <c r="D1974" s="29"/>
      <c r="E1974" s="28"/>
      <c r="F1974" s="8">
        <f t="shared" si="30"/>
        <v>0</v>
      </c>
      <c r="G1974" s="31"/>
      <c r="H1974" s="32"/>
      <c r="O1974" s="11" t="e">
        <f>LOOKUP(A1974,Semanas!A1967:A2018,Semanas!B1967:B2018)</f>
        <v>#N/A</v>
      </c>
      <c r="P1974" s="12" t="e">
        <f>LOOKUP(A1974,Semanas!A1967:A2018,Semanas!C1967:C2018)</f>
        <v>#N/A</v>
      </c>
    </row>
    <row r="1975" spans="1:16" x14ac:dyDescent="0.25">
      <c r="A1975" s="30"/>
      <c r="B1975" s="29"/>
      <c r="C1975" s="28"/>
      <c r="D1975" s="29"/>
      <c r="E1975" s="28"/>
      <c r="F1975" s="8">
        <f t="shared" si="30"/>
        <v>0</v>
      </c>
      <c r="G1975" s="31"/>
      <c r="H1975" s="32"/>
      <c r="O1975" s="11" t="e">
        <f>LOOKUP(A1975,Semanas!A1968:A2019,Semanas!B1968:B2019)</f>
        <v>#N/A</v>
      </c>
      <c r="P1975" s="12" t="e">
        <f>LOOKUP(A1975,Semanas!A1968:A2019,Semanas!C1968:C2019)</f>
        <v>#N/A</v>
      </c>
    </row>
    <row r="1976" spans="1:16" x14ac:dyDescent="0.25">
      <c r="A1976" s="30"/>
      <c r="B1976" s="29"/>
      <c r="C1976" s="28"/>
      <c r="D1976" s="29"/>
      <c r="E1976" s="28"/>
      <c r="F1976" s="8">
        <f t="shared" si="30"/>
        <v>0</v>
      </c>
      <c r="G1976" s="31"/>
      <c r="H1976" s="32"/>
      <c r="O1976" s="11" t="e">
        <f>LOOKUP(A1976,Semanas!A1969:A2020,Semanas!B1969:B2020)</f>
        <v>#N/A</v>
      </c>
      <c r="P1976" s="12" t="e">
        <f>LOOKUP(A1976,Semanas!A1969:A2020,Semanas!C1969:C2020)</f>
        <v>#N/A</v>
      </c>
    </row>
    <row r="1977" spans="1:16" x14ac:dyDescent="0.25">
      <c r="A1977" s="30"/>
      <c r="B1977" s="29"/>
      <c r="C1977" s="28"/>
      <c r="D1977" s="29"/>
      <c r="E1977" s="28"/>
      <c r="F1977" s="8">
        <f t="shared" si="30"/>
        <v>0</v>
      </c>
      <c r="G1977" s="31"/>
      <c r="H1977" s="32"/>
      <c r="O1977" s="11" t="e">
        <f>LOOKUP(A1977,Semanas!A1970:A2021,Semanas!B1970:B2021)</f>
        <v>#N/A</v>
      </c>
      <c r="P1977" s="12" t="e">
        <f>LOOKUP(A1977,Semanas!A1970:A2021,Semanas!C1970:C2021)</f>
        <v>#N/A</v>
      </c>
    </row>
    <row r="1978" spans="1:16" x14ac:dyDescent="0.25">
      <c r="A1978" s="30"/>
      <c r="B1978" s="29"/>
      <c r="C1978" s="28"/>
      <c r="D1978" s="29"/>
      <c r="E1978" s="28"/>
      <c r="F1978" s="8">
        <f t="shared" si="30"/>
        <v>0</v>
      </c>
      <c r="G1978" s="31"/>
      <c r="H1978" s="32"/>
      <c r="O1978" s="11" t="e">
        <f>LOOKUP(A1978,Semanas!A1971:A2022,Semanas!B1971:B2022)</f>
        <v>#N/A</v>
      </c>
      <c r="P1978" s="12" t="e">
        <f>LOOKUP(A1978,Semanas!A1971:A2022,Semanas!C1971:C2022)</f>
        <v>#N/A</v>
      </c>
    </row>
    <row r="1979" spans="1:16" x14ac:dyDescent="0.25">
      <c r="A1979" s="30"/>
      <c r="B1979" s="29"/>
      <c r="C1979" s="28"/>
      <c r="D1979" s="29"/>
      <c r="E1979" s="28"/>
      <c r="F1979" s="8">
        <f t="shared" si="30"/>
        <v>0</v>
      </c>
      <c r="G1979" s="31"/>
      <c r="H1979" s="32"/>
      <c r="O1979" s="11" t="e">
        <f>LOOKUP(A1979,Semanas!A1972:A2023,Semanas!B1972:B2023)</f>
        <v>#N/A</v>
      </c>
      <c r="P1979" s="12" t="e">
        <f>LOOKUP(A1979,Semanas!A1972:A2023,Semanas!C1972:C2023)</f>
        <v>#N/A</v>
      </c>
    </row>
    <row r="1980" spans="1:16" x14ac:dyDescent="0.25">
      <c r="A1980" s="30"/>
      <c r="B1980" s="29"/>
      <c r="C1980" s="28"/>
      <c r="D1980" s="29"/>
      <c r="E1980" s="28"/>
      <c r="F1980" s="8">
        <f t="shared" si="30"/>
        <v>0</v>
      </c>
      <c r="G1980" s="31"/>
      <c r="H1980" s="32"/>
      <c r="O1980" s="11" t="e">
        <f>LOOKUP(A1980,Semanas!A1973:A2024,Semanas!B1973:B2024)</f>
        <v>#N/A</v>
      </c>
      <c r="P1980" s="12" t="e">
        <f>LOOKUP(A1980,Semanas!A1973:A2024,Semanas!C1973:C2024)</f>
        <v>#N/A</v>
      </c>
    </row>
    <row r="1981" spans="1:16" x14ac:dyDescent="0.25">
      <c r="A1981" s="30"/>
      <c r="B1981" s="29"/>
      <c r="C1981" s="28"/>
      <c r="D1981" s="29"/>
      <c r="E1981" s="28"/>
      <c r="F1981" s="8">
        <f t="shared" si="30"/>
        <v>0</v>
      </c>
      <c r="G1981" s="31"/>
      <c r="H1981" s="32"/>
      <c r="O1981" s="11" t="e">
        <f>LOOKUP(A1981,Semanas!A1974:A2025,Semanas!B1974:B2025)</f>
        <v>#N/A</v>
      </c>
      <c r="P1981" s="12" t="e">
        <f>LOOKUP(A1981,Semanas!A1974:A2025,Semanas!C1974:C2025)</f>
        <v>#N/A</v>
      </c>
    </row>
    <row r="1982" spans="1:16" x14ac:dyDescent="0.25">
      <c r="A1982" s="30"/>
      <c r="B1982" s="29"/>
      <c r="C1982" s="28"/>
      <c r="D1982" s="29"/>
      <c r="E1982" s="28"/>
      <c r="F1982" s="8">
        <f t="shared" si="30"/>
        <v>0</v>
      </c>
      <c r="G1982" s="31"/>
      <c r="H1982" s="32"/>
      <c r="O1982" s="11" t="e">
        <f>LOOKUP(A1982,Semanas!A1975:A2026,Semanas!B1975:B2026)</f>
        <v>#N/A</v>
      </c>
      <c r="P1982" s="12" t="e">
        <f>LOOKUP(A1982,Semanas!A1975:A2026,Semanas!C1975:C2026)</f>
        <v>#N/A</v>
      </c>
    </row>
    <row r="1983" spans="1:16" x14ac:dyDescent="0.25">
      <c r="A1983" s="30"/>
      <c r="B1983" s="29"/>
      <c r="C1983" s="28"/>
      <c r="D1983" s="29"/>
      <c r="E1983" s="28"/>
      <c r="F1983" s="8">
        <f t="shared" si="30"/>
        <v>0</v>
      </c>
      <c r="G1983" s="31"/>
      <c r="H1983" s="32"/>
      <c r="O1983" s="11" t="e">
        <f>LOOKUP(A1983,Semanas!A1976:A2027,Semanas!B1976:B2027)</f>
        <v>#N/A</v>
      </c>
      <c r="P1983" s="12" t="e">
        <f>LOOKUP(A1983,Semanas!A1976:A2027,Semanas!C1976:C2027)</f>
        <v>#N/A</v>
      </c>
    </row>
    <row r="1984" spans="1:16" x14ac:dyDescent="0.25">
      <c r="A1984" s="30"/>
      <c r="B1984" s="29"/>
      <c r="C1984" s="28"/>
      <c r="D1984" s="29"/>
      <c r="E1984" s="28"/>
      <c r="F1984" s="8">
        <f t="shared" si="30"/>
        <v>0</v>
      </c>
      <c r="G1984" s="31"/>
      <c r="H1984" s="32"/>
      <c r="O1984" s="11" t="e">
        <f>LOOKUP(A1984,Semanas!A1977:A2028,Semanas!B1977:B2028)</f>
        <v>#N/A</v>
      </c>
      <c r="P1984" s="12" t="e">
        <f>LOOKUP(A1984,Semanas!A1977:A2028,Semanas!C1977:C2028)</f>
        <v>#N/A</v>
      </c>
    </row>
    <row r="1985" spans="1:16" x14ac:dyDescent="0.25">
      <c r="A1985" s="30"/>
      <c r="B1985" s="29"/>
      <c r="C1985" s="28"/>
      <c r="D1985" s="29"/>
      <c r="E1985" s="28"/>
      <c r="F1985" s="8">
        <f t="shared" si="30"/>
        <v>0</v>
      </c>
      <c r="G1985" s="31"/>
      <c r="H1985" s="32"/>
      <c r="O1985" s="11" t="e">
        <f>LOOKUP(A1985,Semanas!A1978:A2029,Semanas!B1978:B2029)</f>
        <v>#N/A</v>
      </c>
      <c r="P1985" s="12" t="e">
        <f>LOOKUP(A1985,Semanas!A1978:A2029,Semanas!C1978:C2029)</f>
        <v>#N/A</v>
      </c>
    </row>
    <row r="1986" spans="1:16" x14ac:dyDescent="0.25">
      <c r="A1986" s="30"/>
      <c r="B1986" s="29"/>
      <c r="C1986" s="28"/>
      <c r="D1986" s="29"/>
      <c r="E1986" s="28"/>
      <c r="F1986" s="8">
        <f t="shared" si="30"/>
        <v>0</v>
      </c>
      <c r="G1986" s="31"/>
      <c r="H1986" s="32"/>
      <c r="O1986" s="11" t="e">
        <f>LOOKUP(A1986,Semanas!A1979:A2030,Semanas!B1979:B2030)</f>
        <v>#N/A</v>
      </c>
      <c r="P1986" s="12" t="e">
        <f>LOOKUP(A1986,Semanas!A1979:A2030,Semanas!C1979:C2030)</f>
        <v>#N/A</v>
      </c>
    </row>
    <row r="1987" spans="1:16" x14ac:dyDescent="0.25">
      <c r="A1987" s="30"/>
      <c r="B1987" s="29"/>
      <c r="C1987" s="28"/>
      <c r="D1987" s="29"/>
      <c r="E1987" s="28"/>
      <c r="F1987" s="8">
        <f t="shared" si="30"/>
        <v>0</v>
      </c>
      <c r="G1987" s="31"/>
      <c r="H1987" s="32"/>
      <c r="O1987" s="11" t="e">
        <f>LOOKUP(A1987,Semanas!A1980:A2031,Semanas!B1980:B2031)</f>
        <v>#N/A</v>
      </c>
      <c r="P1987" s="12" t="e">
        <f>LOOKUP(A1987,Semanas!A1980:A2031,Semanas!C1980:C2031)</f>
        <v>#N/A</v>
      </c>
    </row>
    <row r="1988" spans="1:16" x14ac:dyDescent="0.25">
      <c r="A1988" s="30"/>
      <c r="B1988" s="29"/>
      <c r="C1988" s="28"/>
      <c r="D1988" s="29"/>
      <c r="E1988" s="28"/>
      <c r="F1988" s="8">
        <f t="shared" si="30"/>
        <v>0</v>
      </c>
      <c r="G1988" s="31"/>
      <c r="H1988" s="32"/>
      <c r="O1988" s="11" t="e">
        <f>LOOKUP(A1988,Semanas!A1981:A2032,Semanas!B1981:B2032)</f>
        <v>#N/A</v>
      </c>
      <c r="P1988" s="12" t="e">
        <f>LOOKUP(A1988,Semanas!A1981:A2032,Semanas!C1981:C2032)</f>
        <v>#N/A</v>
      </c>
    </row>
    <row r="1989" spans="1:16" x14ac:dyDescent="0.25">
      <c r="A1989" s="30"/>
      <c r="B1989" s="29"/>
      <c r="C1989" s="28"/>
      <c r="D1989" s="29"/>
      <c r="E1989" s="28"/>
      <c r="F1989" s="8">
        <f t="shared" si="30"/>
        <v>0</v>
      </c>
      <c r="G1989" s="31"/>
      <c r="H1989" s="32"/>
      <c r="O1989" s="11" t="e">
        <f>LOOKUP(A1989,Semanas!A1982:A2033,Semanas!B1982:B2033)</f>
        <v>#N/A</v>
      </c>
      <c r="P1989" s="12" t="e">
        <f>LOOKUP(A1989,Semanas!A1982:A2033,Semanas!C1982:C2033)</f>
        <v>#N/A</v>
      </c>
    </row>
    <row r="1990" spans="1:16" x14ac:dyDescent="0.25">
      <c r="A1990" s="30"/>
      <c r="B1990" s="29"/>
      <c r="C1990" s="28"/>
      <c r="D1990" s="29"/>
      <c r="E1990" s="28"/>
      <c r="F1990" s="8">
        <f t="shared" si="30"/>
        <v>0</v>
      </c>
      <c r="G1990" s="31"/>
      <c r="H1990" s="32"/>
      <c r="O1990" s="11" t="e">
        <f>LOOKUP(A1990,Semanas!A1983:A2034,Semanas!B1983:B2034)</f>
        <v>#N/A</v>
      </c>
      <c r="P1990" s="12" t="e">
        <f>LOOKUP(A1990,Semanas!A1983:A2034,Semanas!C1983:C2034)</f>
        <v>#N/A</v>
      </c>
    </row>
    <row r="1991" spans="1:16" x14ac:dyDescent="0.25">
      <c r="A1991" s="30"/>
      <c r="B1991" s="29"/>
      <c r="C1991" s="28"/>
      <c r="D1991" s="29"/>
      <c r="E1991" s="28"/>
      <c r="F1991" s="8">
        <f t="shared" si="30"/>
        <v>0</v>
      </c>
      <c r="G1991" s="31"/>
      <c r="H1991" s="32"/>
      <c r="O1991" s="11" t="e">
        <f>LOOKUP(A1991,Semanas!A1984:A2035,Semanas!B1984:B2035)</f>
        <v>#N/A</v>
      </c>
      <c r="P1991" s="12" t="e">
        <f>LOOKUP(A1991,Semanas!A1984:A2035,Semanas!C1984:C2035)</f>
        <v>#N/A</v>
      </c>
    </row>
    <row r="1992" spans="1:16" x14ac:dyDescent="0.25">
      <c r="A1992" s="30"/>
      <c r="B1992" s="29"/>
      <c r="C1992" s="28"/>
      <c r="D1992" s="29"/>
      <c r="E1992" s="28"/>
      <c r="F1992" s="8">
        <f t="shared" si="30"/>
        <v>0</v>
      </c>
      <c r="G1992" s="31"/>
      <c r="H1992" s="32"/>
      <c r="O1992" s="11" t="e">
        <f>LOOKUP(A1992,Semanas!A1985:A2036,Semanas!B1985:B2036)</f>
        <v>#N/A</v>
      </c>
      <c r="P1992" s="12" t="e">
        <f>LOOKUP(A1992,Semanas!A1985:A2036,Semanas!C1985:C2036)</f>
        <v>#N/A</v>
      </c>
    </row>
    <row r="1993" spans="1:16" x14ac:dyDescent="0.25">
      <c r="A1993" s="30"/>
      <c r="B1993" s="29"/>
      <c r="C1993" s="28"/>
      <c r="D1993" s="29"/>
      <c r="E1993" s="28"/>
      <c r="F1993" s="8">
        <f t="shared" si="30"/>
        <v>0</v>
      </c>
      <c r="G1993" s="31"/>
      <c r="H1993" s="32"/>
      <c r="O1993" s="11" t="e">
        <f>LOOKUP(A1993,Semanas!A1986:A2037,Semanas!B1986:B2037)</f>
        <v>#N/A</v>
      </c>
      <c r="P1993" s="12" t="e">
        <f>LOOKUP(A1993,Semanas!A1986:A2037,Semanas!C1986:C2037)</f>
        <v>#N/A</v>
      </c>
    </row>
    <row r="1994" spans="1:16" x14ac:dyDescent="0.25">
      <c r="A1994" s="30"/>
      <c r="B1994" s="29"/>
      <c r="C1994" s="28"/>
      <c r="D1994" s="29"/>
      <c r="E1994" s="28"/>
      <c r="F1994" s="8">
        <f t="shared" si="30"/>
        <v>0</v>
      </c>
      <c r="G1994" s="31"/>
      <c r="H1994" s="32"/>
      <c r="O1994" s="11" t="e">
        <f>LOOKUP(A1994,Semanas!A1987:A2038,Semanas!B1987:B2038)</f>
        <v>#N/A</v>
      </c>
      <c r="P1994" s="12" t="e">
        <f>LOOKUP(A1994,Semanas!A1987:A2038,Semanas!C1987:C2038)</f>
        <v>#N/A</v>
      </c>
    </row>
    <row r="1995" spans="1:16" x14ac:dyDescent="0.25">
      <c r="A1995" s="30"/>
      <c r="B1995" s="29"/>
      <c r="C1995" s="28"/>
      <c r="D1995" s="29"/>
      <c r="E1995" s="28"/>
      <c r="F1995" s="8">
        <f t="shared" ref="F1995:F2058" si="31">((D1995+E1995)-(B1995+C1995))*24</f>
        <v>0</v>
      </c>
      <c r="G1995" s="31"/>
      <c r="H1995" s="32"/>
      <c r="O1995" s="11" t="e">
        <f>LOOKUP(A1995,Semanas!A1988:A2039,Semanas!B1988:B2039)</f>
        <v>#N/A</v>
      </c>
      <c r="P1995" s="12" t="e">
        <f>LOOKUP(A1995,Semanas!A1988:A2039,Semanas!C1988:C2039)</f>
        <v>#N/A</v>
      </c>
    </row>
    <row r="1996" spans="1:16" x14ac:dyDescent="0.25">
      <c r="A1996" s="30"/>
      <c r="B1996" s="29"/>
      <c r="C1996" s="28"/>
      <c r="D1996" s="29"/>
      <c r="E1996" s="28"/>
      <c r="F1996" s="8">
        <f t="shared" si="31"/>
        <v>0</v>
      </c>
      <c r="G1996" s="31"/>
      <c r="H1996" s="32"/>
      <c r="O1996" s="11" t="e">
        <f>LOOKUP(A1996,Semanas!A1989:A2040,Semanas!B1989:B2040)</f>
        <v>#N/A</v>
      </c>
      <c r="P1996" s="12" t="e">
        <f>LOOKUP(A1996,Semanas!A1989:A2040,Semanas!C1989:C2040)</f>
        <v>#N/A</v>
      </c>
    </row>
    <row r="1997" spans="1:16" x14ac:dyDescent="0.25">
      <c r="A1997" s="30"/>
      <c r="B1997" s="29"/>
      <c r="C1997" s="28"/>
      <c r="D1997" s="29"/>
      <c r="E1997" s="28"/>
      <c r="F1997" s="8">
        <f t="shared" si="31"/>
        <v>0</v>
      </c>
      <c r="G1997" s="31"/>
      <c r="H1997" s="32"/>
      <c r="O1997" s="11" t="e">
        <f>LOOKUP(A1997,Semanas!A1990:A2041,Semanas!B1990:B2041)</f>
        <v>#N/A</v>
      </c>
      <c r="P1997" s="12" t="e">
        <f>LOOKUP(A1997,Semanas!A1990:A2041,Semanas!C1990:C2041)</f>
        <v>#N/A</v>
      </c>
    </row>
    <row r="1998" spans="1:16" x14ac:dyDescent="0.25">
      <c r="A1998" s="30"/>
      <c r="B1998" s="29"/>
      <c r="C1998" s="28"/>
      <c r="D1998" s="29"/>
      <c r="E1998" s="28"/>
      <c r="F1998" s="8">
        <f t="shared" si="31"/>
        <v>0</v>
      </c>
      <c r="G1998" s="31"/>
      <c r="H1998" s="32"/>
      <c r="O1998" s="11" t="e">
        <f>LOOKUP(A1998,Semanas!A1991:A2042,Semanas!B1991:B2042)</f>
        <v>#N/A</v>
      </c>
      <c r="P1998" s="12" t="e">
        <f>LOOKUP(A1998,Semanas!A1991:A2042,Semanas!C1991:C2042)</f>
        <v>#N/A</v>
      </c>
    </row>
    <row r="1999" spans="1:16" x14ac:dyDescent="0.25">
      <c r="A1999" s="30"/>
      <c r="B1999" s="29"/>
      <c r="C1999" s="28"/>
      <c r="D1999" s="29"/>
      <c r="E1999" s="28"/>
      <c r="F1999" s="8">
        <f t="shared" si="31"/>
        <v>0</v>
      </c>
      <c r="G1999" s="31"/>
      <c r="H1999" s="32"/>
      <c r="O1999" s="11" t="e">
        <f>LOOKUP(A1999,Semanas!A1992:A2043,Semanas!B1992:B2043)</f>
        <v>#N/A</v>
      </c>
      <c r="P1999" s="12" t="e">
        <f>LOOKUP(A1999,Semanas!A1992:A2043,Semanas!C1992:C2043)</f>
        <v>#N/A</v>
      </c>
    </row>
    <row r="2000" spans="1:16" x14ac:dyDescent="0.25">
      <c r="A2000" s="30"/>
      <c r="B2000" s="29"/>
      <c r="C2000" s="28"/>
      <c r="D2000" s="29"/>
      <c r="E2000" s="28"/>
      <c r="F2000" s="8">
        <f t="shared" si="31"/>
        <v>0</v>
      </c>
      <c r="G2000" s="31"/>
      <c r="H2000" s="32"/>
      <c r="O2000" s="11" t="e">
        <f>LOOKUP(A2000,Semanas!A1993:A2044,Semanas!B1993:B2044)</f>
        <v>#N/A</v>
      </c>
      <c r="P2000" s="12" t="e">
        <f>LOOKUP(A2000,Semanas!A1993:A2044,Semanas!C1993:C2044)</f>
        <v>#N/A</v>
      </c>
    </row>
    <row r="2001" spans="1:16" x14ac:dyDescent="0.25">
      <c r="A2001" s="30"/>
      <c r="B2001" s="29"/>
      <c r="C2001" s="28"/>
      <c r="D2001" s="29"/>
      <c r="E2001" s="28"/>
      <c r="F2001" s="8">
        <f t="shared" si="31"/>
        <v>0</v>
      </c>
      <c r="G2001" s="31"/>
      <c r="H2001" s="32"/>
      <c r="O2001" s="11" t="e">
        <f>LOOKUP(A2001,Semanas!A1994:A2045,Semanas!B1994:B2045)</f>
        <v>#N/A</v>
      </c>
      <c r="P2001" s="12" t="e">
        <f>LOOKUP(A2001,Semanas!A1994:A2045,Semanas!C1994:C2045)</f>
        <v>#N/A</v>
      </c>
    </row>
    <row r="2002" spans="1:16" x14ac:dyDescent="0.25">
      <c r="A2002" s="30"/>
      <c r="B2002" s="29"/>
      <c r="C2002" s="28"/>
      <c r="D2002" s="29"/>
      <c r="E2002" s="28"/>
      <c r="F2002" s="8">
        <f t="shared" si="31"/>
        <v>0</v>
      </c>
      <c r="G2002" s="31"/>
      <c r="H2002" s="32"/>
      <c r="O2002" s="11" t="e">
        <f>LOOKUP(A2002,Semanas!A1995:A2046,Semanas!B1995:B2046)</f>
        <v>#N/A</v>
      </c>
      <c r="P2002" s="12" t="e">
        <f>LOOKUP(A2002,Semanas!A1995:A2046,Semanas!C1995:C2046)</f>
        <v>#N/A</v>
      </c>
    </row>
    <row r="2003" spans="1:16" x14ac:dyDescent="0.25">
      <c r="A2003" s="30"/>
      <c r="B2003" s="29"/>
      <c r="C2003" s="28"/>
      <c r="D2003" s="29"/>
      <c r="E2003" s="28"/>
      <c r="F2003" s="8">
        <f t="shared" si="31"/>
        <v>0</v>
      </c>
      <c r="G2003" s="31"/>
      <c r="H2003" s="32"/>
      <c r="O2003" s="11" t="e">
        <f>LOOKUP(A2003,Semanas!A1996:A2047,Semanas!B1996:B2047)</f>
        <v>#N/A</v>
      </c>
      <c r="P2003" s="12" t="e">
        <f>LOOKUP(A2003,Semanas!A1996:A2047,Semanas!C1996:C2047)</f>
        <v>#N/A</v>
      </c>
    </row>
    <row r="2004" spans="1:16" x14ac:dyDescent="0.25">
      <c r="A2004" s="30"/>
      <c r="B2004" s="29"/>
      <c r="C2004" s="28"/>
      <c r="D2004" s="29"/>
      <c r="E2004" s="28"/>
      <c r="F2004" s="8">
        <f t="shared" si="31"/>
        <v>0</v>
      </c>
      <c r="G2004" s="31"/>
      <c r="H2004" s="32"/>
      <c r="O2004" s="11" t="e">
        <f>LOOKUP(A2004,Semanas!A1997:A2048,Semanas!B1997:B2048)</f>
        <v>#N/A</v>
      </c>
      <c r="P2004" s="12" t="e">
        <f>LOOKUP(A2004,Semanas!A1997:A2048,Semanas!C1997:C2048)</f>
        <v>#N/A</v>
      </c>
    </row>
    <row r="2005" spans="1:16" x14ac:dyDescent="0.25">
      <c r="A2005" s="30"/>
      <c r="B2005" s="29"/>
      <c r="C2005" s="28"/>
      <c r="D2005" s="29"/>
      <c r="E2005" s="28"/>
      <c r="F2005" s="8">
        <f t="shared" si="31"/>
        <v>0</v>
      </c>
      <c r="G2005" s="31"/>
      <c r="H2005" s="32"/>
      <c r="O2005" s="11" t="e">
        <f>LOOKUP(A2005,Semanas!A1998:A2049,Semanas!B1998:B2049)</f>
        <v>#N/A</v>
      </c>
      <c r="P2005" s="12" t="e">
        <f>LOOKUP(A2005,Semanas!A1998:A2049,Semanas!C1998:C2049)</f>
        <v>#N/A</v>
      </c>
    </row>
    <row r="2006" spans="1:16" x14ac:dyDescent="0.25">
      <c r="A2006" s="30"/>
      <c r="B2006" s="29"/>
      <c r="C2006" s="28"/>
      <c r="D2006" s="29"/>
      <c r="E2006" s="28"/>
      <c r="F2006" s="8">
        <f t="shared" si="31"/>
        <v>0</v>
      </c>
      <c r="G2006" s="31"/>
      <c r="H2006" s="32"/>
      <c r="O2006" s="11" t="e">
        <f>LOOKUP(A2006,Semanas!A1999:A2050,Semanas!B1999:B2050)</f>
        <v>#N/A</v>
      </c>
      <c r="P2006" s="12" t="e">
        <f>LOOKUP(A2006,Semanas!A1999:A2050,Semanas!C1999:C2050)</f>
        <v>#N/A</v>
      </c>
    </row>
    <row r="2007" spans="1:16" x14ac:dyDescent="0.25">
      <c r="A2007" s="30"/>
      <c r="B2007" s="29"/>
      <c r="C2007" s="28"/>
      <c r="D2007" s="29"/>
      <c r="E2007" s="28"/>
      <c r="F2007" s="8">
        <f t="shared" si="31"/>
        <v>0</v>
      </c>
      <c r="G2007" s="31"/>
      <c r="H2007" s="32"/>
      <c r="O2007" s="11" t="e">
        <f>LOOKUP(A2007,Semanas!A2000:A2051,Semanas!B2000:B2051)</f>
        <v>#N/A</v>
      </c>
      <c r="P2007" s="12" t="e">
        <f>LOOKUP(A2007,Semanas!A2000:A2051,Semanas!C2000:C2051)</f>
        <v>#N/A</v>
      </c>
    </row>
    <row r="2008" spans="1:16" x14ac:dyDescent="0.25">
      <c r="A2008" s="30"/>
      <c r="B2008" s="29"/>
      <c r="C2008" s="28"/>
      <c r="D2008" s="29"/>
      <c r="E2008" s="28"/>
      <c r="F2008" s="8">
        <f t="shared" si="31"/>
        <v>0</v>
      </c>
      <c r="G2008" s="31"/>
      <c r="H2008" s="32"/>
      <c r="O2008" s="11" t="e">
        <f>LOOKUP(A2008,Semanas!A2001:A2052,Semanas!B2001:B2052)</f>
        <v>#N/A</v>
      </c>
      <c r="P2008" s="12" t="e">
        <f>LOOKUP(A2008,Semanas!A2001:A2052,Semanas!C2001:C2052)</f>
        <v>#N/A</v>
      </c>
    </row>
    <row r="2009" spans="1:16" x14ac:dyDescent="0.25">
      <c r="A2009" s="30"/>
      <c r="B2009" s="29"/>
      <c r="C2009" s="28"/>
      <c r="D2009" s="29"/>
      <c r="E2009" s="28"/>
      <c r="F2009" s="8">
        <f t="shared" si="31"/>
        <v>0</v>
      </c>
      <c r="G2009" s="31"/>
      <c r="H2009" s="32"/>
      <c r="O2009" s="11" t="e">
        <f>LOOKUP(A2009,Semanas!A2002:A2053,Semanas!B2002:B2053)</f>
        <v>#N/A</v>
      </c>
      <c r="P2009" s="12" t="e">
        <f>LOOKUP(A2009,Semanas!A2002:A2053,Semanas!C2002:C2053)</f>
        <v>#N/A</v>
      </c>
    </row>
    <row r="2010" spans="1:16" x14ac:dyDescent="0.25">
      <c r="A2010" s="30"/>
      <c r="B2010" s="29"/>
      <c r="C2010" s="28"/>
      <c r="D2010" s="29"/>
      <c r="E2010" s="28"/>
      <c r="F2010" s="8">
        <f t="shared" si="31"/>
        <v>0</v>
      </c>
      <c r="G2010" s="31"/>
      <c r="H2010" s="32"/>
      <c r="O2010" s="11" t="e">
        <f>LOOKUP(A2010,Semanas!A2003:A2054,Semanas!B2003:B2054)</f>
        <v>#N/A</v>
      </c>
      <c r="P2010" s="12" t="e">
        <f>LOOKUP(A2010,Semanas!A2003:A2054,Semanas!C2003:C2054)</f>
        <v>#N/A</v>
      </c>
    </row>
    <row r="2011" spans="1:16" x14ac:dyDescent="0.25">
      <c r="A2011" s="30"/>
      <c r="B2011" s="29"/>
      <c r="C2011" s="28"/>
      <c r="D2011" s="29"/>
      <c r="E2011" s="28"/>
      <c r="F2011" s="8">
        <f t="shared" si="31"/>
        <v>0</v>
      </c>
      <c r="G2011" s="31"/>
      <c r="H2011" s="32"/>
      <c r="O2011" s="11" t="e">
        <f>LOOKUP(A2011,Semanas!A2004:A2055,Semanas!B2004:B2055)</f>
        <v>#N/A</v>
      </c>
      <c r="P2011" s="12" t="e">
        <f>LOOKUP(A2011,Semanas!A2004:A2055,Semanas!C2004:C2055)</f>
        <v>#N/A</v>
      </c>
    </row>
    <row r="2012" spans="1:16" x14ac:dyDescent="0.25">
      <c r="A2012" s="30"/>
      <c r="B2012" s="29"/>
      <c r="C2012" s="28"/>
      <c r="D2012" s="29"/>
      <c r="E2012" s="28"/>
      <c r="F2012" s="8">
        <f t="shared" si="31"/>
        <v>0</v>
      </c>
      <c r="G2012" s="31"/>
      <c r="H2012" s="32"/>
      <c r="O2012" s="11" t="e">
        <f>LOOKUP(A2012,Semanas!A2005:A2056,Semanas!B2005:B2056)</f>
        <v>#N/A</v>
      </c>
      <c r="P2012" s="12" t="e">
        <f>LOOKUP(A2012,Semanas!A2005:A2056,Semanas!C2005:C2056)</f>
        <v>#N/A</v>
      </c>
    </row>
    <row r="2013" spans="1:16" x14ac:dyDescent="0.25">
      <c r="A2013" s="30"/>
      <c r="B2013" s="29"/>
      <c r="C2013" s="28"/>
      <c r="D2013" s="29"/>
      <c r="E2013" s="28"/>
      <c r="F2013" s="8">
        <f t="shared" si="31"/>
        <v>0</v>
      </c>
      <c r="G2013" s="31"/>
      <c r="H2013" s="32"/>
      <c r="O2013" s="11" t="e">
        <f>LOOKUP(A2013,Semanas!A2006:A2057,Semanas!B2006:B2057)</f>
        <v>#N/A</v>
      </c>
      <c r="P2013" s="12" t="e">
        <f>LOOKUP(A2013,Semanas!A2006:A2057,Semanas!C2006:C2057)</f>
        <v>#N/A</v>
      </c>
    </row>
    <row r="2014" spans="1:16" x14ac:dyDescent="0.25">
      <c r="A2014" s="30"/>
      <c r="B2014" s="29"/>
      <c r="C2014" s="28"/>
      <c r="D2014" s="29"/>
      <c r="E2014" s="28"/>
      <c r="F2014" s="8">
        <f t="shared" si="31"/>
        <v>0</v>
      </c>
      <c r="G2014" s="31"/>
      <c r="H2014" s="32"/>
      <c r="O2014" s="11" t="e">
        <f>LOOKUP(A2014,Semanas!A2007:A2058,Semanas!B2007:B2058)</f>
        <v>#N/A</v>
      </c>
      <c r="P2014" s="12" t="e">
        <f>LOOKUP(A2014,Semanas!A2007:A2058,Semanas!C2007:C2058)</f>
        <v>#N/A</v>
      </c>
    </row>
    <row r="2015" spans="1:16" x14ac:dyDescent="0.25">
      <c r="A2015" s="30"/>
      <c r="B2015" s="29"/>
      <c r="C2015" s="28"/>
      <c r="D2015" s="29"/>
      <c r="E2015" s="28"/>
      <c r="F2015" s="8">
        <f t="shared" si="31"/>
        <v>0</v>
      </c>
      <c r="G2015" s="31"/>
      <c r="H2015" s="32"/>
      <c r="O2015" s="11" t="e">
        <f>LOOKUP(A2015,Semanas!A2008:A2059,Semanas!B2008:B2059)</f>
        <v>#N/A</v>
      </c>
      <c r="P2015" s="12" t="e">
        <f>LOOKUP(A2015,Semanas!A2008:A2059,Semanas!C2008:C2059)</f>
        <v>#N/A</v>
      </c>
    </row>
    <row r="2016" spans="1:16" x14ac:dyDescent="0.25">
      <c r="A2016" s="30"/>
      <c r="B2016" s="29"/>
      <c r="C2016" s="28"/>
      <c r="D2016" s="29"/>
      <c r="E2016" s="28"/>
      <c r="F2016" s="8">
        <f t="shared" si="31"/>
        <v>0</v>
      </c>
      <c r="G2016" s="31"/>
      <c r="H2016" s="32"/>
      <c r="O2016" s="11" t="e">
        <f>LOOKUP(A2016,Semanas!A2009:A2060,Semanas!B2009:B2060)</f>
        <v>#N/A</v>
      </c>
      <c r="P2016" s="12" t="e">
        <f>LOOKUP(A2016,Semanas!A2009:A2060,Semanas!C2009:C2060)</f>
        <v>#N/A</v>
      </c>
    </row>
    <row r="2017" spans="1:16" x14ac:dyDescent="0.25">
      <c r="A2017" s="30"/>
      <c r="B2017" s="29"/>
      <c r="C2017" s="28"/>
      <c r="D2017" s="29"/>
      <c r="E2017" s="28"/>
      <c r="F2017" s="8">
        <f t="shared" si="31"/>
        <v>0</v>
      </c>
      <c r="G2017" s="31"/>
      <c r="H2017" s="32"/>
      <c r="O2017" s="11" t="e">
        <f>LOOKUP(A2017,Semanas!A2010:A2061,Semanas!B2010:B2061)</f>
        <v>#N/A</v>
      </c>
      <c r="P2017" s="12" t="e">
        <f>LOOKUP(A2017,Semanas!A2010:A2061,Semanas!C2010:C2061)</f>
        <v>#N/A</v>
      </c>
    </row>
    <row r="2018" spans="1:16" x14ac:dyDescent="0.25">
      <c r="A2018" s="30"/>
      <c r="B2018" s="29"/>
      <c r="C2018" s="28"/>
      <c r="D2018" s="29"/>
      <c r="E2018" s="28"/>
      <c r="F2018" s="8">
        <f t="shared" si="31"/>
        <v>0</v>
      </c>
      <c r="G2018" s="31"/>
      <c r="H2018" s="32"/>
      <c r="O2018" s="11" t="e">
        <f>LOOKUP(A2018,Semanas!A2011:A2062,Semanas!B2011:B2062)</f>
        <v>#N/A</v>
      </c>
      <c r="P2018" s="12" t="e">
        <f>LOOKUP(A2018,Semanas!A2011:A2062,Semanas!C2011:C2062)</f>
        <v>#N/A</v>
      </c>
    </row>
    <row r="2019" spans="1:16" x14ac:dyDescent="0.25">
      <c r="A2019" s="30"/>
      <c r="B2019" s="29"/>
      <c r="C2019" s="28"/>
      <c r="D2019" s="29"/>
      <c r="E2019" s="28"/>
      <c r="F2019" s="8">
        <f t="shared" si="31"/>
        <v>0</v>
      </c>
      <c r="G2019" s="31"/>
      <c r="H2019" s="32"/>
      <c r="O2019" s="11" t="e">
        <f>LOOKUP(A2019,Semanas!A2012:A2063,Semanas!B2012:B2063)</f>
        <v>#N/A</v>
      </c>
      <c r="P2019" s="12" t="e">
        <f>LOOKUP(A2019,Semanas!A2012:A2063,Semanas!C2012:C2063)</f>
        <v>#N/A</v>
      </c>
    </row>
    <row r="2020" spans="1:16" x14ac:dyDescent="0.25">
      <c r="A2020" s="30"/>
      <c r="B2020" s="29"/>
      <c r="C2020" s="28"/>
      <c r="D2020" s="29"/>
      <c r="E2020" s="28"/>
      <c r="F2020" s="8">
        <f t="shared" si="31"/>
        <v>0</v>
      </c>
      <c r="G2020" s="31"/>
      <c r="H2020" s="32"/>
      <c r="O2020" s="11" t="e">
        <f>LOOKUP(A2020,Semanas!A2013:A2064,Semanas!B2013:B2064)</f>
        <v>#N/A</v>
      </c>
      <c r="P2020" s="12" t="e">
        <f>LOOKUP(A2020,Semanas!A2013:A2064,Semanas!C2013:C2064)</f>
        <v>#N/A</v>
      </c>
    </row>
    <row r="2021" spans="1:16" x14ac:dyDescent="0.25">
      <c r="A2021" s="30"/>
      <c r="B2021" s="29"/>
      <c r="C2021" s="28"/>
      <c r="D2021" s="29"/>
      <c r="E2021" s="28"/>
      <c r="F2021" s="8">
        <f t="shared" si="31"/>
        <v>0</v>
      </c>
      <c r="G2021" s="31"/>
      <c r="H2021" s="32"/>
      <c r="O2021" s="11" t="e">
        <f>LOOKUP(A2021,Semanas!A2014:A2065,Semanas!B2014:B2065)</f>
        <v>#N/A</v>
      </c>
      <c r="P2021" s="12" t="e">
        <f>LOOKUP(A2021,Semanas!A2014:A2065,Semanas!C2014:C2065)</f>
        <v>#N/A</v>
      </c>
    </row>
    <row r="2022" spans="1:16" x14ac:dyDescent="0.25">
      <c r="A2022" s="30"/>
      <c r="B2022" s="29"/>
      <c r="C2022" s="28"/>
      <c r="D2022" s="29"/>
      <c r="E2022" s="28"/>
      <c r="F2022" s="8">
        <f t="shared" si="31"/>
        <v>0</v>
      </c>
      <c r="G2022" s="31"/>
      <c r="H2022" s="32"/>
      <c r="O2022" s="11" t="e">
        <f>LOOKUP(A2022,Semanas!A2015:A2066,Semanas!B2015:B2066)</f>
        <v>#N/A</v>
      </c>
      <c r="P2022" s="12" t="e">
        <f>LOOKUP(A2022,Semanas!A2015:A2066,Semanas!C2015:C2066)</f>
        <v>#N/A</v>
      </c>
    </row>
    <row r="2023" spans="1:16" x14ac:dyDescent="0.25">
      <c r="A2023" s="30"/>
      <c r="B2023" s="29"/>
      <c r="C2023" s="28"/>
      <c r="D2023" s="29"/>
      <c r="E2023" s="28"/>
      <c r="F2023" s="8">
        <f t="shared" si="31"/>
        <v>0</v>
      </c>
      <c r="G2023" s="31"/>
      <c r="H2023" s="32"/>
      <c r="O2023" s="11" t="e">
        <f>LOOKUP(A2023,Semanas!A2016:A2067,Semanas!B2016:B2067)</f>
        <v>#N/A</v>
      </c>
      <c r="P2023" s="12" t="e">
        <f>LOOKUP(A2023,Semanas!A2016:A2067,Semanas!C2016:C2067)</f>
        <v>#N/A</v>
      </c>
    </row>
    <row r="2024" spans="1:16" x14ac:dyDescent="0.25">
      <c r="A2024" s="30"/>
      <c r="B2024" s="29"/>
      <c r="C2024" s="28"/>
      <c r="D2024" s="29"/>
      <c r="E2024" s="28"/>
      <c r="F2024" s="8">
        <f t="shared" si="31"/>
        <v>0</v>
      </c>
      <c r="G2024" s="31"/>
      <c r="H2024" s="32"/>
      <c r="O2024" s="11" t="e">
        <f>LOOKUP(A2024,Semanas!A2017:A2068,Semanas!B2017:B2068)</f>
        <v>#N/A</v>
      </c>
      <c r="P2024" s="12" t="e">
        <f>LOOKUP(A2024,Semanas!A2017:A2068,Semanas!C2017:C2068)</f>
        <v>#N/A</v>
      </c>
    </row>
    <row r="2025" spans="1:16" x14ac:dyDescent="0.25">
      <c r="A2025" s="30"/>
      <c r="B2025" s="29"/>
      <c r="C2025" s="28"/>
      <c r="D2025" s="29"/>
      <c r="E2025" s="28"/>
      <c r="F2025" s="8">
        <f t="shared" si="31"/>
        <v>0</v>
      </c>
      <c r="G2025" s="31"/>
      <c r="H2025" s="32"/>
      <c r="O2025" s="11" t="e">
        <f>LOOKUP(A2025,Semanas!A2018:A2069,Semanas!B2018:B2069)</f>
        <v>#N/A</v>
      </c>
      <c r="P2025" s="12" t="e">
        <f>LOOKUP(A2025,Semanas!A2018:A2069,Semanas!C2018:C2069)</f>
        <v>#N/A</v>
      </c>
    </row>
    <row r="2026" spans="1:16" x14ac:dyDescent="0.25">
      <c r="A2026" s="30"/>
      <c r="B2026" s="29"/>
      <c r="C2026" s="28"/>
      <c r="D2026" s="29"/>
      <c r="E2026" s="28"/>
      <c r="F2026" s="8">
        <f t="shared" si="31"/>
        <v>0</v>
      </c>
      <c r="G2026" s="31"/>
      <c r="H2026" s="32"/>
      <c r="O2026" s="11" t="e">
        <f>LOOKUP(A2026,Semanas!A2019:A2070,Semanas!B2019:B2070)</f>
        <v>#N/A</v>
      </c>
      <c r="P2026" s="12" t="e">
        <f>LOOKUP(A2026,Semanas!A2019:A2070,Semanas!C2019:C2070)</f>
        <v>#N/A</v>
      </c>
    </row>
    <row r="2027" spans="1:16" x14ac:dyDescent="0.25">
      <c r="A2027" s="30"/>
      <c r="B2027" s="29"/>
      <c r="C2027" s="28"/>
      <c r="D2027" s="29"/>
      <c r="E2027" s="28"/>
      <c r="F2027" s="8">
        <f t="shared" si="31"/>
        <v>0</v>
      </c>
      <c r="G2027" s="31"/>
      <c r="H2027" s="32"/>
      <c r="O2027" s="11" t="e">
        <f>LOOKUP(A2027,Semanas!A2020:A2071,Semanas!B2020:B2071)</f>
        <v>#N/A</v>
      </c>
      <c r="P2027" s="12" t="e">
        <f>LOOKUP(A2027,Semanas!A2020:A2071,Semanas!C2020:C2071)</f>
        <v>#N/A</v>
      </c>
    </row>
    <row r="2028" spans="1:16" x14ac:dyDescent="0.25">
      <c r="A2028" s="30"/>
      <c r="B2028" s="29"/>
      <c r="C2028" s="28"/>
      <c r="D2028" s="29"/>
      <c r="E2028" s="28"/>
      <c r="F2028" s="8">
        <f t="shared" si="31"/>
        <v>0</v>
      </c>
      <c r="G2028" s="31"/>
      <c r="H2028" s="32"/>
      <c r="O2028" s="11" t="e">
        <f>LOOKUP(A2028,Semanas!A2021:A2072,Semanas!B2021:B2072)</f>
        <v>#N/A</v>
      </c>
      <c r="P2028" s="12" t="e">
        <f>LOOKUP(A2028,Semanas!A2021:A2072,Semanas!C2021:C2072)</f>
        <v>#N/A</v>
      </c>
    </row>
    <row r="2029" spans="1:16" x14ac:dyDescent="0.25">
      <c r="A2029" s="30"/>
      <c r="B2029" s="29"/>
      <c r="C2029" s="28"/>
      <c r="D2029" s="29"/>
      <c r="E2029" s="28"/>
      <c r="F2029" s="8">
        <f t="shared" si="31"/>
        <v>0</v>
      </c>
      <c r="G2029" s="31"/>
      <c r="H2029" s="32"/>
      <c r="O2029" s="11" t="e">
        <f>LOOKUP(A2029,Semanas!A2022:A2073,Semanas!B2022:B2073)</f>
        <v>#N/A</v>
      </c>
      <c r="P2029" s="12" t="e">
        <f>LOOKUP(A2029,Semanas!A2022:A2073,Semanas!C2022:C2073)</f>
        <v>#N/A</v>
      </c>
    </row>
    <row r="2030" spans="1:16" x14ac:dyDescent="0.25">
      <c r="A2030" s="30"/>
      <c r="B2030" s="29"/>
      <c r="C2030" s="28"/>
      <c r="D2030" s="29"/>
      <c r="E2030" s="28"/>
      <c r="F2030" s="8">
        <f t="shared" si="31"/>
        <v>0</v>
      </c>
      <c r="G2030" s="31"/>
      <c r="H2030" s="32"/>
      <c r="O2030" s="11" t="e">
        <f>LOOKUP(A2030,Semanas!A2023:A2074,Semanas!B2023:B2074)</f>
        <v>#N/A</v>
      </c>
      <c r="P2030" s="12" t="e">
        <f>LOOKUP(A2030,Semanas!A2023:A2074,Semanas!C2023:C2074)</f>
        <v>#N/A</v>
      </c>
    </row>
    <row r="2031" spans="1:16" x14ac:dyDescent="0.25">
      <c r="A2031" s="30"/>
      <c r="B2031" s="29"/>
      <c r="C2031" s="28"/>
      <c r="D2031" s="29"/>
      <c r="E2031" s="28"/>
      <c r="F2031" s="8">
        <f t="shared" si="31"/>
        <v>0</v>
      </c>
      <c r="G2031" s="31"/>
      <c r="H2031" s="32"/>
      <c r="O2031" s="11" t="e">
        <f>LOOKUP(A2031,Semanas!A2024:A2075,Semanas!B2024:B2075)</f>
        <v>#N/A</v>
      </c>
      <c r="P2031" s="12" t="e">
        <f>LOOKUP(A2031,Semanas!A2024:A2075,Semanas!C2024:C2075)</f>
        <v>#N/A</v>
      </c>
    </row>
    <row r="2032" spans="1:16" x14ac:dyDescent="0.25">
      <c r="A2032" s="30"/>
      <c r="B2032" s="29"/>
      <c r="C2032" s="28"/>
      <c r="D2032" s="29"/>
      <c r="E2032" s="28"/>
      <c r="F2032" s="8">
        <f t="shared" si="31"/>
        <v>0</v>
      </c>
      <c r="G2032" s="31"/>
      <c r="H2032" s="32"/>
      <c r="O2032" s="11" t="e">
        <f>LOOKUP(A2032,Semanas!A2025:A2076,Semanas!B2025:B2076)</f>
        <v>#N/A</v>
      </c>
      <c r="P2032" s="12" t="e">
        <f>LOOKUP(A2032,Semanas!A2025:A2076,Semanas!C2025:C2076)</f>
        <v>#N/A</v>
      </c>
    </row>
    <row r="2033" spans="1:16" x14ac:dyDescent="0.25">
      <c r="A2033" s="30"/>
      <c r="B2033" s="29"/>
      <c r="C2033" s="28"/>
      <c r="D2033" s="29"/>
      <c r="E2033" s="28"/>
      <c r="F2033" s="8">
        <f t="shared" si="31"/>
        <v>0</v>
      </c>
      <c r="G2033" s="31"/>
      <c r="H2033" s="32"/>
      <c r="O2033" s="11" t="e">
        <f>LOOKUP(A2033,Semanas!A2026:A2077,Semanas!B2026:B2077)</f>
        <v>#N/A</v>
      </c>
      <c r="P2033" s="12" t="e">
        <f>LOOKUP(A2033,Semanas!A2026:A2077,Semanas!C2026:C2077)</f>
        <v>#N/A</v>
      </c>
    </row>
    <row r="2034" spans="1:16" x14ac:dyDescent="0.25">
      <c r="A2034" s="30"/>
      <c r="B2034" s="29"/>
      <c r="C2034" s="28"/>
      <c r="D2034" s="29"/>
      <c r="E2034" s="28"/>
      <c r="F2034" s="8">
        <f t="shared" si="31"/>
        <v>0</v>
      </c>
      <c r="G2034" s="31"/>
      <c r="H2034" s="32"/>
      <c r="O2034" s="11" t="e">
        <f>LOOKUP(A2034,Semanas!A2027:A2078,Semanas!B2027:B2078)</f>
        <v>#N/A</v>
      </c>
      <c r="P2034" s="12" t="e">
        <f>LOOKUP(A2034,Semanas!A2027:A2078,Semanas!C2027:C2078)</f>
        <v>#N/A</v>
      </c>
    </row>
    <row r="2035" spans="1:16" x14ac:dyDescent="0.25">
      <c r="A2035" s="30"/>
      <c r="B2035" s="29"/>
      <c r="C2035" s="28"/>
      <c r="D2035" s="29"/>
      <c r="E2035" s="28"/>
      <c r="F2035" s="8">
        <f t="shared" si="31"/>
        <v>0</v>
      </c>
      <c r="G2035" s="31"/>
      <c r="H2035" s="32"/>
      <c r="O2035" s="11" t="e">
        <f>LOOKUP(A2035,Semanas!A2028:A2079,Semanas!B2028:B2079)</f>
        <v>#N/A</v>
      </c>
      <c r="P2035" s="12" t="e">
        <f>LOOKUP(A2035,Semanas!A2028:A2079,Semanas!C2028:C2079)</f>
        <v>#N/A</v>
      </c>
    </row>
    <row r="2036" spans="1:16" x14ac:dyDescent="0.25">
      <c r="A2036" s="30"/>
      <c r="B2036" s="29"/>
      <c r="C2036" s="28"/>
      <c r="D2036" s="29"/>
      <c r="E2036" s="28"/>
      <c r="F2036" s="8">
        <f t="shared" si="31"/>
        <v>0</v>
      </c>
      <c r="G2036" s="31"/>
      <c r="H2036" s="32"/>
      <c r="O2036" s="11" t="e">
        <f>LOOKUP(A2036,Semanas!A2029:A2080,Semanas!B2029:B2080)</f>
        <v>#N/A</v>
      </c>
      <c r="P2036" s="12" t="e">
        <f>LOOKUP(A2036,Semanas!A2029:A2080,Semanas!C2029:C2080)</f>
        <v>#N/A</v>
      </c>
    </row>
    <row r="2037" spans="1:16" x14ac:dyDescent="0.25">
      <c r="A2037" s="30"/>
      <c r="B2037" s="29"/>
      <c r="C2037" s="28"/>
      <c r="D2037" s="29"/>
      <c r="E2037" s="28"/>
      <c r="F2037" s="8">
        <f t="shared" si="31"/>
        <v>0</v>
      </c>
      <c r="G2037" s="31"/>
      <c r="H2037" s="32"/>
      <c r="O2037" s="11" t="e">
        <f>LOOKUP(A2037,Semanas!A2030:A2081,Semanas!B2030:B2081)</f>
        <v>#N/A</v>
      </c>
      <c r="P2037" s="12" t="e">
        <f>LOOKUP(A2037,Semanas!A2030:A2081,Semanas!C2030:C2081)</f>
        <v>#N/A</v>
      </c>
    </row>
    <row r="2038" spans="1:16" x14ac:dyDescent="0.25">
      <c r="A2038" s="30"/>
      <c r="B2038" s="29"/>
      <c r="C2038" s="28"/>
      <c r="D2038" s="29"/>
      <c r="E2038" s="28"/>
      <c r="F2038" s="8">
        <f t="shared" si="31"/>
        <v>0</v>
      </c>
      <c r="G2038" s="31"/>
      <c r="H2038" s="32"/>
      <c r="O2038" s="11" t="e">
        <f>LOOKUP(A2038,Semanas!A2031:A2082,Semanas!B2031:B2082)</f>
        <v>#N/A</v>
      </c>
      <c r="P2038" s="12" t="e">
        <f>LOOKUP(A2038,Semanas!A2031:A2082,Semanas!C2031:C2082)</f>
        <v>#N/A</v>
      </c>
    </row>
    <row r="2039" spans="1:16" x14ac:dyDescent="0.25">
      <c r="A2039" s="30"/>
      <c r="B2039" s="29"/>
      <c r="C2039" s="28"/>
      <c r="D2039" s="29"/>
      <c r="E2039" s="28"/>
      <c r="F2039" s="8">
        <f t="shared" si="31"/>
        <v>0</v>
      </c>
      <c r="G2039" s="31"/>
      <c r="H2039" s="32"/>
      <c r="O2039" s="11" t="e">
        <f>LOOKUP(A2039,Semanas!A2032:A2083,Semanas!B2032:B2083)</f>
        <v>#N/A</v>
      </c>
      <c r="P2039" s="12" t="e">
        <f>LOOKUP(A2039,Semanas!A2032:A2083,Semanas!C2032:C2083)</f>
        <v>#N/A</v>
      </c>
    </row>
    <row r="2040" spans="1:16" x14ac:dyDescent="0.25">
      <c r="A2040" s="30"/>
      <c r="B2040" s="29"/>
      <c r="C2040" s="28"/>
      <c r="D2040" s="29"/>
      <c r="E2040" s="28"/>
      <c r="F2040" s="8">
        <f t="shared" si="31"/>
        <v>0</v>
      </c>
      <c r="G2040" s="31"/>
      <c r="H2040" s="32"/>
      <c r="O2040" s="11" t="e">
        <f>LOOKUP(A2040,Semanas!A2033:A2084,Semanas!B2033:B2084)</f>
        <v>#N/A</v>
      </c>
      <c r="P2040" s="12" t="e">
        <f>LOOKUP(A2040,Semanas!A2033:A2084,Semanas!C2033:C2084)</f>
        <v>#N/A</v>
      </c>
    </row>
    <row r="2041" spans="1:16" x14ac:dyDescent="0.25">
      <c r="A2041" s="30"/>
      <c r="B2041" s="29"/>
      <c r="C2041" s="28"/>
      <c r="D2041" s="29"/>
      <c r="E2041" s="28"/>
      <c r="F2041" s="8">
        <f t="shared" si="31"/>
        <v>0</v>
      </c>
      <c r="G2041" s="31"/>
      <c r="H2041" s="32"/>
      <c r="O2041" s="11" t="e">
        <f>LOOKUP(A2041,Semanas!A2034:A2085,Semanas!B2034:B2085)</f>
        <v>#N/A</v>
      </c>
      <c r="P2041" s="12" t="e">
        <f>LOOKUP(A2041,Semanas!A2034:A2085,Semanas!C2034:C2085)</f>
        <v>#N/A</v>
      </c>
    </row>
    <row r="2042" spans="1:16" x14ac:dyDescent="0.25">
      <c r="A2042" s="30"/>
      <c r="B2042" s="29"/>
      <c r="C2042" s="28"/>
      <c r="D2042" s="29"/>
      <c r="E2042" s="28"/>
      <c r="F2042" s="8">
        <f t="shared" si="31"/>
        <v>0</v>
      </c>
      <c r="G2042" s="31"/>
      <c r="H2042" s="32"/>
      <c r="O2042" s="11" t="e">
        <f>LOOKUP(A2042,Semanas!A2035:A2086,Semanas!B2035:B2086)</f>
        <v>#N/A</v>
      </c>
      <c r="P2042" s="12" t="e">
        <f>LOOKUP(A2042,Semanas!A2035:A2086,Semanas!C2035:C2086)</f>
        <v>#N/A</v>
      </c>
    </row>
    <row r="2043" spans="1:16" x14ac:dyDescent="0.25">
      <c r="A2043" s="30"/>
      <c r="B2043" s="29"/>
      <c r="C2043" s="28"/>
      <c r="D2043" s="29"/>
      <c r="E2043" s="28"/>
      <c r="F2043" s="8">
        <f t="shared" si="31"/>
        <v>0</v>
      </c>
      <c r="G2043" s="31"/>
      <c r="H2043" s="32"/>
      <c r="O2043" s="11" t="e">
        <f>LOOKUP(A2043,Semanas!A2036:A2087,Semanas!B2036:B2087)</f>
        <v>#N/A</v>
      </c>
      <c r="P2043" s="12" t="e">
        <f>LOOKUP(A2043,Semanas!A2036:A2087,Semanas!C2036:C2087)</f>
        <v>#N/A</v>
      </c>
    </row>
    <row r="2044" spans="1:16" x14ac:dyDescent="0.25">
      <c r="A2044" s="30"/>
      <c r="B2044" s="29"/>
      <c r="C2044" s="28"/>
      <c r="D2044" s="29"/>
      <c r="E2044" s="28"/>
      <c r="F2044" s="8">
        <f t="shared" si="31"/>
        <v>0</v>
      </c>
      <c r="G2044" s="31"/>
      <c r="H2044" s="32"/>
      <c r="O2044" s="11" t="e">
        <f>LOOKUP(A2044,Semanas!A2037:A2088,Semanas!B2037:B2088)</f>
        <v>#N/A</v>
      </c>
      <c r="P2044" s="12" t="e">
        <f>LOOKUP(A2044,Semanas!A2037:A2088,Semanas!C2037:C2088)</f>
        <v>#N/A</v>
      </c>
    </row>
    <row r="2045" spans="1:16" x14ac:dyDescent="0.25">
      <c r="A2045" s="30"/>
      <c r="B2045" s="29"/>
      <c r="C2045" s="28"/>
      <c r="D2045" s="29"/>
      <c r="E2045" s="28"/>
      <c r="F2045" s="8">
        <f t="shared" si="31"/>
        <v>0</v>
      </c>
      <c r="G2045" s="31"/>
      <c r="H2045" s="32"/>
      <c r="O2045" s="11" t="e">
        <f>LOOKUP(A2045,Semanas!A2038:A2089,Semanas!B2038:B2089)</f>
        <v>#N/A</v>
      </c>
      <c r="P2045" s="12" t="e">
        <f>LOOKUP(A2045,Semanas!A2038:A2089,Semanas!C2038:C2089)</f>
        <v>#N/A</v>
      </c>
    </row>
    <row r="2046" spans="1:16" x14ac:dyDescent="0.25">
      <c r="A2046" s="30"/>
      <c r="B2046" s="29"/>
      <c r="C2046" s="28"/>
      <c r="D2046" s="29"/>
      <c r="E2046" s="28"/>
      <c r="F2046" s="8">
        <f t="shared" si="31"/>
        <v>0</v>
      </c>
      <c r="G2046" s="31"/>
      <c r="H2046" s="32"/>
      <c r="O2046" s="11" t="e">
        <f>LOOKUP(A2046,Semanas!A2039:A2090,Semanas!B2039:B2090)</f>
        <v>#N/A</v>
      </c>
      <c r="P2046" s="12" t="e">
        <f>LOOKUP(A2046,Semanas!A2039:A2090,Semanas!C2039:C2090)</f>
        <v>#N/A</v>
      </c>
    </row>
    <row r="2047" spans="1:16" x14ac:dyDescent="0.25">
      <c r="A2047" s="30"/>
      <c r="B2047" s="29"/>
      <c r="C2047" s="28"/>
      <c r="D2047" s="29"/>
      <c r="E2047" s="28"/>
      <c r="F2047" s="8">
        <f t="shared" si="31"/>
        <v>0</v>
      </c>
      <c r="G2047" s="31"/>
      <c r="H2047" s="32"/>
      <c r="O2047" s="11" t="e">
        <f>LOOKUP(A2047,Semanas!A2040:A2091,Semanas!B2040:B2091)</f>
        <v>#N/A</v>
      </c>
      <c r="P2047" s="12" t="e">
        <f>LOOKUP(A2047,Semanas!A2040:A2091,Semanas!C2040:C2091)</f>
        <v>#N/A</v>
      </c>
    </row>
    <row r="2048" spans="1:16" x14ac:dyDescent="0.25">
      <c r="A2048" s="30"/>
      <c r="B2048" s="29"/>
      <c r="C2048" s="28"/>
      <c r="D2048" s="29"/>
      <c r="E2048" s="28"/>
      <c r="F2048" s="8">
        <f t="shared" si="31"/>
        <v>0</v>
      </c>
      <c r="G2048" s="31"/>
      <c r="H2048" s="32"/>
      <c r="O2048" s="11" t="e">
        <f>LOOKUP(A2048,Semanas!A2041:A2092,Semanas!B2041:B2092)</f>
        <v>#N/A</v>
      </c>
      <c r="P2048" s="12" t="e">
        <f>LOOKUP(A2048,Semanas!A2041:A2092,Semanas!C2041:C2092)</f>
        <v>#N/A</v>
      </c>
    </row>
    <row r="2049" spans="1:16" x14ac:dyDescent="0.25">
      <c r="A2049" s="30"/>
      <c r="B2049" s="29"/>
      <c r="C2049" s="28"/>
      <c r="D2049" s="29"/>
      <c r="E2049" s="28"/>
      <c r="F2049" s="8">
        <f t="shared" si="31"/>
        <v>0</v>
      </c>
      <c r="G2049" s="31"/>
      <c r="H2049" s="32"/>
      <c r="O2049" s="11" t="e">
        <f>LOOKUP(A2049,Semanas!A2042:A2093,Semanas!B2042:B2093)</f>
        <v>#N/A</v>
      </c>
      <c r="P2049" s="12" t="e">
        <f>LOOKUP(A2049,Semanas!A2042:A2093,Semanas!C2042:C2093)</f>
        <v>#N/A</v>
      </c>
    </row>
    <row r="2050" spans="1:16" x14ac:dyDescent="0.25">
      <c r="A2050" s="30"/>
      <c r="B2050" s="29"/>
      <c r="C2050" s="28"/>
      <c r="D2050" s="29"/>
      <c r="E2050" s="28"/>
      <c r="F2050" s="8">
        <f t="shared" si="31"/>
        <v>0</v>
      </c>
      <c r="G2050" s="31"/>
      <c r="H2050" s="32"/>
      <c r="O2050" s="11" t="e">
        <f>LOOKUP(A2050,Semanas!A2043:A2094,Semanas!B2043:B2094)</f>
        <v>#N/A</v>
      </c>
      <c r="P2050" s="12" t="e">
        <f>LOOKUP(A2050,Semanas!A2043:A2094,Semanas!C2043:C2094)</f>
        <v>#N/A</v>
      </c>
    </row>
    <row r="2051" spans="1:16" x14ac:dyDescent="0.25">
      <c r="A2051" s="30"/>
      <c r="B2051" s="29"/>
      <c r="C2051" s="28"/>
      <c r="D2051" s="29"/>
      <c r="E2051" s="28"/>
      <c r="F2051" s="8">
        <f t="shared" si="31"/>
        <v>0</v>
      </c>
      <c r="G2051" s="31"/>
      <c r="H2051" s="32"/>
      <c r="O2051" s="11" t="e">
        <f>LOOKUP(A2051,Semanas!A2044:A2095,Semanas!B2044:B2095)</f>
        <v>#N/A</v>
      </c>
      <c r="P2051" s="12" t="e">
        <f>LOOKUP(A2051,Semanas!A2044:A2095,Semanas!C2044:C2095)</f>
        <v>#N/A</v>
      </c>
    </row>
    <row r="2052" spans="1:16" x14ac:dyDescent="0.25">
      <c r="A2052" s="30"/>
      <c r="B2052" s="29"/>
      <c r="C2052" s="28"/>
      <c r="D2052" s="29"/>
      <c r="E2052" s="28"/>
      <c r="F2052" s="8">
        <f t="shared" si="31"/>
        <v>0</v>
      </c>
      <c r="G2052" s="31"/>
      <c r="H2052" s="32"/>
      <c r="O2052" s="11" t="e">
        <f>LOOKUP(A2052,Semanas!A2045:A2096,Semanas!B2045:B2096)</f>
        <v>#N/A</v>
      </c>
      <c r="P2052" s="12" t="e">
        <f>LOOKUP(A2052,Semanas!A2045:A2096,Semanas!C2045:C2096)</f>
        <v>#N/A</v>
      </c>
    </row>
    <row r="2053" spans="1:16" x14ac:dyDescent="0.25">
      <c r="A2053" s="30"/>
      <c r="B2053" s="29"/>
      <c r="C2053" s="28"/>
      <c r="D2053" s="29"/>
      <c r="E2053" s="28"/>
      <c r="F2053" s="8">
        <f t="shared" si="31"/>
        <v>0</v>
      </c>
      <c r="G2053" s="31"/>
      <c r="H2053" s="32"/>
      <c r="O2053" s="11" t="e">
        <f>LOOKUP(A2053,Semanas!A2046:A2097,Semanas!B2046:B2097)</f>
        <v>#N/A</v>
      </c>
      <c r="P2053" s="12" t="e">
        <f>LOOKUP(A2053,Semanas!A2046:A2097,Semanas!C2046:C2097)</f>
        <v>#N/A</v>
      </c>
    </row>
    <row r="2054" spans="1:16" x14ac:dyDescent="0.25">
      <c r="A2054" s="30"/>
      <c r="B2054" s="29"/>
      <c r="C2054" s="28"/>
      <c r="D2054" s="29"/>
      <c r="E2054" s="28"/>
      <c r="F2054" s="8">
        <f t="shared" si="31"/>
        <v>0</v>
      </c>
      <c r="G2054" s="31"/>
      <c r="H2054" s="32"/>
      <c r="O2054" s="11" t="e">
        <f>LOOKUP(A2054,Semanas!A2047:A2098,Semanas!B2047:B2098)</f>
        <v>#N/A</v>
      </c>
      <c r="P2054" s="12" t="e">
        <f>LOOKUP(A2054,Semanas!A2047:A2098,Semanas!C2047:C2098)</f>
        <v>#N/A</v>
      </c>
    </row>
    <row r="2055" spans="1:16" x14ac:dyDescent="0.25">
      <c r="A2055" s="30"/>
      <c r="B2055" s="29"/>
      <c r="C2055" s="28"/>
      <c r="D2055" s="29"/>
      <c r="E2055" s="28"/>
      <c r="F2055" s="8">
        <f t="shared" si="31"/>
        <v>0</v>
      </c>
      <c r="G2055" s="31"/>
      <c r="H2055" s="32"/>
      <c r="O2055" s="11" t="e">
        <f>LOOKUP(A2055,Semanas!A2048:A2099,Semanas!B2048:B2099)</f>
        <v>#N/A</v>
      </c>
      <c r="P2055" s="12" t="e">
        <f>LOOKUP(A2055,Semanas!A2048:A2099,Semanas!C2048:C2099)</f>
        <v>#N/A</v>
      </c>
    </row>
    <row r="2056" spans="1:16" x14ac:dyDescent="0.25">
      <c r="A2056" s="30"/>
      <c r="B2056" s="29"/>
      <c r="C2056" s="28"/>
      <c r="D2056" s="29"/>
      <c r="E2056" s="28"/>
      <c r="F2056" s="8">
        <f t="shared" si="31"/>
        <v>0</v>
      </c>
      <c r="G2056" s="31"/>
      <c r="H2056" s="32"/>
      <c r="O2056" s="11" t="e">
        <f>LOOKUP(A2056,Semanas!A2049:A2100,Semanas!B2049:B2100)</f>
        <v>#N/A</v>
      </c>
      <c r="P2056" s="12" t="e">
        <f>LOOKUP(A2056,Semanas!A2049:A2100,Semanas!C2049:C2100)</f>
        <v>#N/A</v>
      </c>
    </row>
    <row r="2057" spans="1:16" x14ac:dyDescent="0.25">
      <c r="A2057" s="30"/>
      <c r="B2057" s="29"/>
      <c r="C2057" s="28"/>
      <c r="D2057" s="29"/>
      <c r="E2057" s="28"/>
      <c r="F2057" s="8">
        <f t="shared" si="31"/>
        <v>0</v>
      </c>
      <c r="G2057" s="31"/>
      <c r="H2057" s="32"/>
      <c r="O2057" s="11" t="e">
        <f>LOOKUP(A2057,Semanas!A2050:A2101,Semanas!B2050:B2101)</f>
        <v>#N/A</v>
      </c>
      <c r="P2057" s="12" t="e">
        <f>LOOKUP(A2057,Semanas!A2050:A2101,Semanas!C2050:C2101)</f>
        <v>#N/A</v>
      </c>
    </row>
    <row r="2058" spans="1:16" x14ac:dyDescent="0.25">
      <c r="A2058" s="30"/>
      <c r="B2058" s="29"/>
      <c r="C2058" s="28"/>
      <c r="D2058" s="29"/>
      <c r="E2058" s="28"/>
      <c r="F2058" s="8">
        <f t="shared" si="31"/>
        <v>0</v>
      </c>
      <c r="G2058" s="31"/>
      <c r="H2058" s="32"/>
      <c r="O2058" s="11" t="e">
        <f>LOOKUP(A2058,Semanas!A2051:A2102,Semanas!B2051:B2102)</f>
        <v>#N/A</v>
      </c>
      <c r="P2058" s="12" t="e">
        <f>LOOKUP(A2058,Semanas!A2051:A2102,Semanas!C2051:C2102)</f>
        <v>#N/A</v>
      </c>
    </row>
    <row r="2059" spans="1:16" x14ac:dyDescent="0.25">
      <c r="A2059" s="30"/>
      <c r="B2059" s="29"/>
      <c r="C2059" s="28"/>
      <c r="D2059" s="29"/>
      <c r="E2059" s="28"/>
      <c r="F2059" s="8">
        <f t="shared" ref="F2059:F2122" si="32">((D2059+E2059)-(B2059+C2059))*24</f>
        <v>0</v>
      </c>
      <c r="G2059" s="31"/>
      <c r="H2059" s="32"/>
      <c r="O2059" s="11" t="e">
        <f>LOOKUP(A2059,Semanas!A2052:A2103,Semanas!B2052:B2103)</f>
        <v>#N/A</v>
      </c>
      <c r="P2059" s="12" t="e">
        <f>LOOKUP(A2059,Semanas!A2052:A2103,Semanas!C2052:C2103)</f>
        <v>#N/A</v>
      </c>
    </row>
    <row r="2060" spans="1:16" x14ac:dyDescent="0.25">
      <c r="A2060" s="30"/>
      <c r="B2060" s="29"/>
      <c r="C2060" s="28"/>
      <c r="D2060" s="29"/>
      <c r="E2060" s="28"/>
      <c r="F2060" s="8">
        <f t="shared" si="32"/>
        <v>0</v>
      </c>
      <c r="G2060" s="31"/>
      <c r="H2060" s="32"/>
      <c r="O2060" s="11" t="e">
        <f>LOOKUP(A2060,Semanas!A2053:A2104,Semanas!B2053:B2104)</f>
        <v>#N/A</v>
      </c>
      <c r="P2060" s="12" t="e">
        <f>LOOKUP(A2060,Semanas!A2053:A2104,Semanas!C2053:C2104)</f>
        <v>#N/A</v>
      </c>
    </row>
    <row r="2061" spans="1:16" x14ac:dyDescent="0.25">
      <c r="A2061" s="30"/>
      <c r="B2061" s="29"/>
      <c r="C2061" s="28"/>
      <c r="D2061" s="29"/>
      <c r="E2061" s="28"/>
      <c r="F2061" s="8">
        <f t="shared" si="32"/>
        <v>0</v>
      </c>
      <c r="G2061" s="31"/>
      <c r="H2061" s="32"/>
      <c r="O2061" s="11" t="e">
        <f>LOOKUP(A2061,Semanas!A2054:A2105,Semanas!B2054:B2105)</f>
        <v>#N/A</v>
      </c>
      <c r="P2061" s="12" t="e">
        <f>LOOKUP(A2061,Semanas!A2054:A2105,Semanas!C2054:C2105)</f>
        <v>#N/A</v>
      </c>
    </row>
    <row r="2062" spans="1:16" x14ac:dyDescent="0.25">
      <c r="A2062" s="30"/>
      <c r="B2062" s="29"/>
      <c r="C2062" s="28"/>
      <c r="D2062" s="29"/>
      <c r="E2062" s="28"/>
      <c r="F2062" s="8">
        <f t="shared" si="32"/>
        <v>0</v>
      </c>
      <c r="G2062" s="31"/>
      <c r="H2062" s="32"/>
      <c r="O2062" s="11" t="e">
        <f>LOOKUP(A2062,Semanas!A2055:A2106,Semanas!B2055:B2106)</f>
        <v>#N/A</v>
      </c>
      <c r="P2062" s="12" t="e">
        <f>LOOKUP(A2062,Semanas!A2055:A2106,Semanas!C2055:C2106)</f>
        <v>#N/A</v>
      </c>
    </row>
    <row r="2063" spans="1:16" x14ac:dyDescent="0.25">
      <c r="A2063" s="30"/>
      <c r="B2063" s="29"/>
      <c r="C2063" s="28"/>
      <c r="D2063" s="29"/>
      <c r="E2063" s="28"/>
      <c r="F2063" s="8">
        <f t="shared" si="32"/>
        <v>0</v>
      </c>
      <c r="G2063" s="31"/>
      <c r="H2063" s="32"/>
      <c r="O2063" s="11" t="e">
        <f>LOOKUP(A2063,Semanas!A2056:A2107,Semanas!B2056:B2107)</f>
        <v>#N/A</v>
      </c>
      <c r="P2063" s="12" t="e">
        <f>LOOKUP(A2063,Semanas!A2056:A2107,Semanas!C2056:C2107)</f>
        <v>#N/A</v>
      </c>
    </row>
    <row r="2064" spans="1:16" x14ac:dyDescent="0.25">
      <c r="A2064" s="30"/>
      <c r="B2064" s="29"/>
      <c r="C2064" s="28"/>
      <c r="D2064" s="29"/>
      <c r="E2064" s="28"/>
      <c r="F2064" s="8">
        <f t="shared" si="32"/>
        <v>0</v>
      </c>
      <c r="G2064" s="31"/>
      <c r="H2064" s="32"/>
      <c r="O2064" s="11" t="e">
        <f>LOOKUP(A2064,Semanas!A2057:A2108,Semanas!B2057:B2108)</f>
        <v>#N/A</v>
      </c>
      <c r="P2064" s="12" t="e">
        <f>LOOKUP(A2064,Semanas!A2057:A2108,Semanas!C2057:C2108)</f>
        <v>#N/A</v>
      </c>
    </row>
    <row r="2065" spans="1:16" x14ac:dyDescent="0.25">
      <c r="A2065" s="30"/>
      <c r="B2065" s="29"/>
      <c r="C2065" s="28"/>
      <c r="D2065" s="29"/>
      <c r="E2065" s="28"/>
      <c r="F2065" s="8">
        <f t="shared" si="32"/>
        <v>0</v>
      </c>
      <c r="G2065" s="31"/>
      <c r="H2065" s="32"/>
      <c r="O2065" s="11" t="e">
        <f>LOOKUP(A2065,Semanas!A2058:A2109,Semanas!B2058:B2109)</f>
        <v>#N/A</v>
      </c>
      <c r="P2065" s="12" t="e">
        <f>LOOKUP(A2065,Semanas!A2058:A2109,Semanas!C2058:C2109)</f>
        <v>#N/A</v>
      </c>
    </row>
    <row r="2066" spans="1:16" x14ac:dyDescent="0.25">
      <c r="A2066" s="30"/>
      <c r="B2066" s="29"/>
      <c r="C2066" s="28"/>
      <c r="D2066" s="29"/>
      <c r="E2066" s="28"/>
      <c r="F2066" s="8">
        <f t="shared" si="32"/>
        <v>0</v>
      </c>
      <c r="G2066" s="31"/>
      <c r="H2066" s="32"/>
      <c r="O2066" s="11" t="e">
        <f>LOOKUP(A2066,Semanas!A2059:A2110,Semanas!B2059:B2110)</f>
        <v>#N/A</v>
      </c>
      <c r="P2066" s="12" t="e">
        <f>LOOKUP(A2066,Semanas!A2059:A2110,Semanas!C2059:C2110)</f>
        <v>#N/A</v>
      </c>
    </row>
    <row r="2067" spans="1:16" x14ac:dyDescent="0.25">
      <c r="A2067" s="30"/>
      <c r="B2067" s="29"/>
      <c r="C2067" s="28"/>
      <c r="D2067" s="29"/>
      <c r="E2067" s="28"/>
      <c r="F2067" s="8">
        <f t="shared" si="32"/>
        <v>0</v>
      </c>
      <c r="G2067" s="31"/>
      <c r="H2067" s="32"/>
      <c r="O2067" s="11" t="e">
        <f>LOOKUP(A2067,Semanas!A2060:A2111,Semanas!B2060:B2111)</f>
        <v>#N/A</v>
      </c>
      <c r="P2067" s="12" t="e">
        <f>LOOKUP(A2067,Semanas!A2060:A2111,Semanas!C2060:C2111)</f>
        <v>#N/A</v>
      </c>
    </row>
    <row r="2068" spans="1:16" x14ac:dyDescent="0.25">
      <c r="A2068" s="30"/>
      <c r="B2068" s="29"/>
      <c r="C2068" s="28"/>
      <c r="D2068" s="29"/>
      <c r="E2068" s="28"/>
      <c r="F2068" s="8">
        <f t="shared" si="32"/>
        <v>0</v>
      </c>
      <c r="G2068" s="31"/>
      <c r="H2068" s="32"/>
      <c r="O2068" s="11" t="e">
        <f>LOOKUP(A2068,Semanas!A2061:A2112,Semanas!B2061:B2112)</f>
        <v>#N/A</v>
      </c>
      <c r="P2068" s="12" t="e">
        <f>LOOKUP(A2068,Semanas!A2061:A2112,Semanas!C2061:C2112)</f>
        <v>#N/A</v>
      </c>
    </row>
    <row r="2069" spans="1:16" x14ac:dyDescent="0.25">
      <c r="A2069" s="30"/>
      <c r="B2069" s="29"/>
      <c r="C2069" s="28"/>
      <c r="D2069" s="29"/>
      <c r="E2069" s="28"/>
      <c r="F2069" s="8">
        <f t="shared" si="32"/>
        <v>0</v>
      </c>
      <c r="G2069" s="31"/>
      <c r="H2069" s="32"/>
      <c r="O2069" s="11" t="e">
        <f>LOOKUP(A2069,Semanas!A2062:A2113,Semanas!B2062:B2113)</f>
        <v>#N/A</v>
      </c>
      <c r="P2069" s="12" t="e">
        <f>LOOKUP(A2069,Semanas!A2062:A2113,Semanas!C2062:C2113)</f>
        <v>#N/A</v>
      </c>
    </row>
    <row r="2070" spans="1:16" x14ac:dyDescent="0.25">
      <c r="A2070" s="30"/>
      <c r="B2070" s="29"/>
      <c r="C2070" s="28"/>
      <c r="D2070" s="29"/>
      <c r="E2070" s="28"/>
      <c r="F2070" s="8">
        <f t="shared" si="32"/>
        <v>0</v>
      </c>
      <c r="G2070" s="31"/>
      <c r="H2070" s="32"/>
      <c r="O2070" s="11" t="e">
        <f>LOOKUP(A2070,Semanas!A2063:A2114,Semanas!B2063:B2114)</f>
        <v>#N/A</v>
      </c>
      <c r="P2070" s="12" t="e">
        <f>LOOKUP(A2070,Semanas!A2063:A2114,Semanas!C2063:C2114)</f>
        <v>#N/A</v>
      </c>
    </row>
    <row r="2071" spans="1:16" x14ac:dyDescent="0.25">
      <c r="A2071" s="30"/>
      <c r="B2071" s="29"/>
      <c r="C2071" s="28"/>
      <c r="D2071" s="29"/>
      <c r="E2071" s="28"/>
      <c r="F2071" s="8">
        <f t="shared" si="32"/>
        <v>0</v>
      </c>
      <c r="G2071" s="31"/>
      <c r="H2071" s="32"/>
      <c r="O2071" s="11" t="e">
        <f>LOOKUP(A2071,Semanas!A2064:A2115,Semanas!B2064:B2115)</f>
        <v>#N/A</v>
      </c>
      <c r="P2071" s="12" t="e">
        <f>LOOKUP(A2071,Semanas!A2064:A2115,Semanas!C2064:C2115)</f>
        <v>#N/A</v>
      </c>
    </row>
    <row r="2072" spans="1:16" x14ac:dyDescent="0.25">
      <c r="A2072" s="30"/>
      <c r="B2072" s="29"/>
      <c r="C2072" s="28"/>
      <c r="D2072" s="29"/>
      <c r="E2072" s="28"/>
      <c r="F2072" s="8">
        <f t="shared" si="32"/>
        <v>0</v>
      </c>
      <c r="G2072" s="31"/>
      <c r="H2072" s="32"/>
      <c r="O2072" s="11" t="e">
        <f>LOOKUP(A2072,Semanas!A2065:A2116,Semanas!B2065:B2116)</f>
        <v>#N/A</v>
      </c>
      <c r="P2072" s="12" t="e">
        <f>LOOKUP(A2072,Semanas!A2065:A2116,Semanas!C2065:C2116)</f>
        <v>#N/A</v>
      </c>
    </row>
    <row r="2073" spans="1:16" x14ac:dyDescent="0.25">
      <c r="A2073" s="30"/>
      <c r="B2073" s="29"/>
      <c r="C2073" s="28"/>
      <c r="D2073" s="29"/>
      <c r="E2073" s="28"/>
      <c r="F2073" s="8">
        <f t="shared" si="32"/>
        <v>0</v>
      </c>
      <c r="G2073" s="31"/>
      <c r="H2073" s="32"/>
      <c r="O2073" s="11" t="e">
        <f>LOOKUP(A2073,Semanas!A2066:A2117,Semanas!B2066:B2117)</f>
        <v>#N/A</v>
      </c>
      <c r="P2073" s="12" t="e">
        <f>LOOKUP(A2073,Semanas!A2066:A2117,Semanas!C2066:C2117)</f>
        <v>#N/A</v>
      </c>
    </row>
    <row r="2074" spans="1:16" x14ac:dyDescent="0.25">
      <c r="A2074" s="30"/>
      <c r="B2074" s="29"/>
      <c r="C2074" s="28"/>
      <c r="D2074" s="29"/>
      <c r="E2074" s="28"/>
      <c r="F2074" s="8">
        <f t="shared" si="32"/>
        <v>0</v>
      </c>
      <c r="G2074" s="31"/>
      <c r="H2074" s="32"/>
      <c r="O2074" s="11" t="e">
        <f>LOOKUP(A2074,Semanas!A2067:A2118,Semanas!B2067:B2118)</f>
        <v>#N/A</v>
      </c>
      <c r="P2074" s="12" t="e">
        <f>LOOKUP(A2074,Semanas!A2067:A2118,Semanas!C2067:C2118)</f>
        <v>#N/A</v>
      </c>
    </row>
    <row r="2075" spans="1:16" x14ac:dyDescent="0.25">
      <c r="A2075" s="30"/>
      <c r="B2075" s="29"/>
      <c r="C2075" s="28"/>
      <c r="D2075" s="29"/>
      <c r="E2075" s="28"/>
      <c r="F2075" s="8">
        <f t="shared" si="32"/>
        <v>0</v>
      </c>
      <c r="G2075" s="31"/>
      <c r="H2075" s="32"/>
      <c r="O2075" s="11" t="e">
        <f>LOOKUP(A2075,Semanas!A2068:A2119,Semanas!B2068:B2119)</f>
        <v>#N/A</v>
      </c>
      <c r="P2075" s="12" t="e">
        <f>LOOKUP(A2075,Semanas!A2068:A2119,Semanas!C2068:C2119)</f>
        <v>#N/A</v>
      </c>
    </row>
    <row r="2076" spans="1:16" x14ac:dyDescent="0.25">
      <c r="A2076" s="30"/>
      <c r="B2076" s="29"/>
      <c r="C2076" s="28"/>
      <c r="D2076" s="29"/>
      <c r="E2076" s="28"/>
      <c r="F2076" s="8">
        <f t="shared" si="32"/>
        <v>0</v>
      </c>
      <c r="G2076" s="31"/>
      <c r="H2076" s="32"/>
      <c r="O2076" s="11" t="e">
        <f>LOOKUP(A2076,Semanas!A2069:A2120,Semanas!B2069:B2120)</f>
        <v>#N/A</v>
      </c>
      <c r="P2076" s="12" t="e">
        <f>LOOKUP(A2076,Semanas!A2069:A2120,Semanas!C2069:C2120)</f>
        <v>#N/A</v>
      </c>
    </row>
    <row r="2077" spans="1:16" x14ac:dyDescent="0.25">
      <c r="A2077" s="30"/>
      <c r="B2077" s="29"/>
      <c r="C2077" s="28"/>
      <c r="D2077" s="29"/>
      <c r="E2077" s="28"/>
      <c r="F2077" s="8">
        <f t="shared" si="32"/>
        <v>0</v>
      </c>
      <c r="G2077" s="31"/>
      <c r="H2077" s="32"/>
      <c r="O2077" s="11" t="e">
        <f>LOOKUP(A2077,Semanas!A2070:A2121,Semanas!B2070:B2121)</f>
        <v>#N/A</v>
      </c>
      <c r="P2077" s="12" t="e">
        <f>LOOKUP(A2077,Semanas!A2070:A2121,Semanas!C2070:C2121)</f>
        <v>#N/A</v>
      </c>
    </row>
    <row r="2078" spans="1:16" x14ac:dyDescent="0.25">
      <c r="A2078" s="30"/>
      <c r="B2078" s="29"/>
      <c r="C2078" s="28"/>
      <c r="D2078" s="29"/>
      <c r="E2078" s="28"/>
      <c r="F2078" s="8">
        <f t="shared" si="32"/>
        <v>0</v>
      </c>
      <c r="G2078" s="31"/>
      <c r="H2078" s="32"/>
      <c r="O2078" s="11" t="e">
        <f>LOOKUP(A2078,Semanas!A2071:A2122,Semanas!B2071:B2122)</f>
        <v>#N/A</v>
      </c>
      <c r="P2078" s="12" t="e">
        <f>LOOKUP(A2078,Semanas!A2071:A2122,Semanas!C2071:C2122)</f>
        <v>#N/A</v>
      </c>
    </row>
    <row r="2079" spans="1:16" x14ac:dyDescent="0.25">
      <c r="A2079" s="30"/>
      <c r="B2079" s="29"/>
      <c r="C2079" s="28"/>
      <c r="D2079" s="29"/>
      <c r="E2079" s="28"/>
      <c r="F2079" s="8">
        <f t="shared" si="32"/>
        <v>0</v>
      </c>
      <c r="G2079" s="31"/>
      <c r="H2079" s="32"/>
      <c r="O2079" s="11" t="e">
        <f>LOOKUP(A2079,Semanas!A2072:A2123,Semanas!B2072:B2123)</f>
        <v>#N/A</v>
      </c>
      <c r="P2079" s="12" t="e">
        <f>LOOKUP(A2079,Semanas!A2072:A2123,Semanas!C2072:C2123)</f>
        <v>#N/A</v>
      </c>
    </row>
    <row r="2080" spans="1:16" x14ac:dyDescent="0.25">
      <c r="A2080" s="30"/>
      <c r="B2080" s="29"/>
      <c r="C2080" s="28"/>
      <c r="D2080" s="29"/>
      <c r="E2080" s="28"/>
      <c r="F2080" s="8">
        <f t="shared" si="32"/>
        <v>0</v>
      </c>
      <c r="G2080" s="31"/>
      <c r="H2080" s="32"/>
      <c r="O2080" s="11" t="e">
        <f>LOOKUP(A2080,Semanas!A2073:A2124,Semanas!B2073:B2124)</f>
        <v>#N/A</v>
      </c>
      <c r="P2080" s="12" t="e">
        <f>LOOKUP(A2080,Semanas!A2073:A2124,Semanas!C2073:C2124)</f>
        <v>#N/A</v>
      </c>
    </row>
    <row r="2081" spans="1:16" x14ac:dyDescent="0.25">
      <c r="A2081" s="30"/>
      <c r="B2081" s="29"/>
      <c r="C2081" s="28"/>
      <c r="D2081" s="29"/>
      <c r="E2081" s="28"/>
      <c r="F2081" s="8">
        <f t="shared" si="32"/>
        <v>0</v>
      </c>
      <c r="G2081" s="31"/>
      <c r="H2081" s="32"/>
      <c r="O2081" s="11" t="e">
        <f>LOOKUP(A2081,Semanas!A2074:A2125,Semanas!B2074:B2125)</f>
        <v>#N/A</v>
      </c>
      <c r="P2081" s="12" t="e">
        <f>LOOKUP(A2081,Semanas!A2074:A2125,Semanas!C2074:C2125)</f>
        <v>#N/A</v>
      </c>
    </row>
    <row r="2082" spans="1:16" x14ac:dyDescent="0.25">
      <c r="A2082" s="30"/>
      <c r="B2082" s="29"/>
      <c r="C2082" s="28"/>
      <c r="D2082" s="29"/>
      <c r="E2082" s="28"/>
      <c r="F2082" s="8">
        <f t="shared" si="32"/>
        <v>0</v>
      </c>
      <c r="G2082" s="31"/>
      <c r="H2082" s="32"/>
      <c r="O2082" s="11" t="e">
        <f>LOOKUP(A2082,Semanas!A2075:A2126,Semanas!B2075:B2126)</f>
        <v>#N/A</v>
      </c>
      <c r="P2082" s="12" t="e">
        <f>LOOKUP(A2082,Semanas!A2075:A2126,Semanas!C2075:C2126)</f>
        <v>#N/A</v>
      </c>
    </row>
    <row r="2083" spans="1:16" x14ac:dyDescent="0.25">
      <c r="A2083" s="30"/>
      <c r="B2083" s="29"/>
      <c r="C2083" s="28"/>
      <c r="D2083" s="29"/>
      <c r="E2083" s="28"/>
      <c r="F2083" s="8">
        <f t="shared" si="32"/>
        <v>0</v>
      </c>
      <c r="G2083" s="31"/>
      <c r="H2083" s="32"/>
      <c r="O2083" s="11" t="e">
        <f>LOOKUP(A2083,Semanas!A2076:A2127,Semanas!B2076:B2127)</f>
        <v>#N/A</v>
      </c>
      <c r="P2083" s="12" t="e">
        <f>LOOKUP(A2083,Semanas!A2076:A2127,Semanas!C2076:C2127)</f>
        <v>#N/A</v>
      </c>
    </row>
    <row r="2084" spans="1:16" x14ac:dyDescent="0.25">
      <c r="A2084" s="30"/>
      <c r="B2084" s="29"/>
      <c r="C2084" s="28"/>
      <c r="D2084" s="29"/>
      <c r="E2084" s="28"/>
      <c r="F2084" s="8">
        <f t="shared" si="32"/>
        <v>0</v>
      </c>
      <c r="G2084" s="31"/>
      <c r="H2084" s="32"/>
      <c r="O2084" s="11" t="e">
        <f>LOOKUP(A2084,Semanas!A2077:A2128,Semanas!B2077:B2128)</f>
        <v>#N/A</v>
      </c>
      <c r="P2084" s="12" t="e">
        <f>LOOKUP(A2084,Semanas!A2077:A2128,Semanas!C2077:C2128)</f>
        <v>#N/A</v>
      </c>
    </row>
    <row r="2085" spans="1:16" x14ac:dyDescent="0.25">
      <c r="A2085" s="30"/>
      <c r="B2085" s="29"/>
      <c r="C2085" s="28"/>
      <c r="D2085" s="29"/>
      <c r="E2085" s="28"/>
      <c r="F2085" s="8">
        <f t="shared" si="32"/>
        <v>0</v>
      </c>
      <c r="G2085" s="31"/>
      <c r="H2085" s="32"/>
      <c r="O2085" s="11" t="e">
        <f>LOOKUP(A2085,Semanas!A2078:A2129,Semanas!B2078:B2129)</f>
        <v>#N/A</v>
      </c>
      <c r="P2085" s="12" t="e">
        <f>LOOKUP(A2085,Semanas!A2078:A2129,Semanas!C2078:C2129)</f>
        <v>#N/A</v>
      </c>
    </row>
    <row r="2086" spans="1:16" x14ac:dyDescent="0.25">
      <c r="A2086" s="30"/>
      <c r="B2086" s="29"/>
      <c r="C2086" s="28"/>
      <c r="D2086" s="29"/>
      <c r="E2086" s="28"/>
      <c r="F2086" s="8">
        <f t="shared" si="32"/>
        <v>0</v>
      </c>
      <c r="G2086" s="31"/>
      <c r="H2086" s="32"/>
      <c r="O2086" s="11" t="e">
        <f>LOOKUP(A2086,Semanas!A2079:A2130,Semanas!B2079:B2130)</f>
        <v>#N/A</v>
      </c>
      <c r="P2086" s="12" t="e">
        <f>LOOKUP(A2086,Semanas!A2079:A2130,Semanas!C2079:C2130)</f>
        <v>#N/A</v>
      </c>
    </row>
    <row r="2087" spans="1:16" x14ac:dyDescent="0.25">
      <c r="A2087" s="30"/>
      <c r="B2087" s="29"/>
      <c r="C2087" s="28"/>
      <c r="D2087" s="29"/>
      <c r="E2087" s="28"/>
      <c r="F2087" s="8">
        <f t="shared" si="32"/>
        <v>0</v>
      </c>
      <c r="G2087" s="31"/>
      <c r="H2087" s="32"/>
      <c r="O2087" s="11" t="e">
        <f>LOOKUP(A2087,Semanas!A2080:A2131,Semanas!B2080:B2131)</f>
        <v>#N/A</v>
      </c>
      <c r="P2087" s="12" t="e">
        <f>LOOKUP(A2087,Semanas!A2080:A2131,Semanas!C2080:C2131)</f>
        <v>#N/A</v>
      </c>
    </row>
    <row r="2088" spans="1:16" x14ac:dyDescent="0.25">
      <c r="A2088" s="30"/>
      <c r="B2088" s="29"/>
      <c r="C2088" s="28"/>
      <c r="D2088" s="29"/>
      <c r="E2088" s="28"/>
      <c r="F2088" s="8">
        <f t="shared" si="32"/>
        <v>0</v>
      </c>
      <c r="G2088" s="31"/>
      <c r="H2088" s="32"/>
      <c r="O2088" s="11" t="e">
        <f>LOOKUP(A2088,Semanas!A2081:A2132,Semanas!B2081:B2132)</f>
        <v>#N/A</v>
      </c>
      <c r="P2088" s="12" t="e">
        <f>LOOKUP(A2088,Semanas!A2081:A2132,Semanas!C2081:C2132)</f>
        <v>#N/A</v>
      </c>
    </row>
    <row r="2089" spans="1:16" x14ac:dyDescent="0.25">
      <c r="A2089" s="30"/>
      <c r="B2089" s="29"/>
      <c r="C2089" s="28"/>
      <c r="D2089" s="29"/>
      <c r="E2089" s="28"/>
      <c r="F2089" s="8">
        <f t="shared" si="32"/>
        <v>0</v>
      </c>
      <c r="G2089" s="31"/>
      <c r="H2089" s="32"/>
      <c r="O2089" s="11" t="e">
        <f>LOOKUP(A2089,Semanas!A2082:A2133,Semanas!B2082:B2133)</f>
        <v>#N/A</v>
      </c>
      <c r="P2089" s="12" t="e">
        <f>LOOKUP(A2089,Semanas!A2082:A2133,Semanas!C2082:C2133)</f>
        <v>#N/A</v>
      </c>
    </row>
    <row r="2090" spans="1:16" x14ac:dyDescent="0.25">
      <c r="A2090" s="30"/>
      <c r="B2090" s="29"/>
      <c r="C2090" s="28"/>
      <c r="D2090" s="29"/>
      <c r="E2090" s="28"/>
      <c r="F2090" s="8">
        <f t="shared" si="32"/>
        <v>0</v>
      </c>
      <c r="G2090" s="31"/>
      <c r="H2090" s="32"/>
      <c r="O2090" s="11" t="e">
        <f>LOOKUP(A2090,Semanas!A2083:A2134,Semanas!B2083:B2134)</f>
        <v>#N/A</v>
      </c>
      <c r="P2090" s="12" t="e">
        <f>LOOKUP(A2090,Semanas!A2083:A2134,Semanas!C2083:C2134)</f>
        <v>#N/A</v>
      </c>
    </row>
    <row r="2091" spans="1:16" x14ac:dyDescent="0.25">
      <c r="A2091" s="30"/>
      <c r="B2091" s="29"/>
      <c r="C2091" s="28"/>
      <c r="D2091" s="29"/>
      <c r="E2091" s="28"/>
      <c r="F2091" s="8">
        <f t="shared" si="32"/>
        <v>0</v>
      </c>
      <c r="G2091" s="31"/>
      <c r="H2091" s="32"/>
      <c r="O2091" s="11" t="e">
        <f>LOOKUP(A2091,Semanas!A2084:A2135,Semanas!B2084:B2135)</f>
        <v>#N/A</v>
      </c>
      <c r="P2091" s="12" t="e">
        <f>LOOKUP(A2091,Semanas!A2084:A2135,Semanas!C2084:C2135)</f>
        <v>#N/A</v>
      </c>
    </row>
    <row r="2092" spans="1:16" x14ac:dyDescent="0.25">
      <c r="A2092" s="30"/>
      <c r="B2092" s="29"/>
      <c r="C2092" s="28"/>
      <c r="D2092" s="29"/>
      <c r="E2092" s="28"/>
      <c r="F2092" s="8">
        <f t="shared" si="32"/>
        <v>0</v>
      </c>
      <c r="G2092" s="31"/>
      <c r="H2092" s="32"/>
      <c r="O2092" s="11" t="e">
        <f>LOOKUP(A2092,Semanas!A2085:A2136,Semanas!B2085:B2136)</f>
        <v>#N/A</v>
      </c>
      <c r="P2092" s="12" t="e">
        <f>LOOKUP(A2092,Semanas!A2085:A2136,Semanas!C2085:C2136)</f>
        <v>#N/A</v>
      </c>
    </row>
    <row r="2093" spans="1:16" x14ac:dyDescent="0.25">
      <c r="A2093" s="30"/>
      <c r="B2093" s="29"/>
      <c r="C2093" s="28"/>
      <c r="D2093" s="29"/>
      <c r="E2093" s="28"/>
      <c r="F2093" s="8">
        <f t="shared" si="32"/>
        <v>0</v>
      </c>
      <c r="G2093" s="31"/>
      <c r="H2093" s="32"/>
      <c r="O2093" s="11" t="e">
        <f>LOOKUP(A2093,Semanas!A2086:A2137,Semanas!B2086:B2137)</f>
        <v>#N/A</v>
      </c>
      <c r="P2093" s="12" t="e">
        <f>LOOKUP(A2093,Semanas!A2086:A2137,Semanas!C2086:C2137)</f>
        <v>#N/A</v>
      </c>
    </row>
    <row r="2094" spans="1:16" x14ac:dyDescent="0.25">
      <c r="A2094" s="30"/>
      <c r="B2094" s="29"/>
      <c r="C2094" s="28"/>
      <c r="D2094" s="29"/>
      <c r="E2094" s="28"/>
      <c r="F2094" s="8">
        <f t="shared" si="32"/>
        <v>0</v>
      </c>
      <c r="G2094" s="31"/>
      <c r="H2094" s="32"/>
      <c r="O2094" s="11" t="e">
        <f>LOOKUP(A2094,Semanas!A2087:A2138,Semanas!B2087:B2138)</f>
        <v>#N/A</v>
      </c>
      <c r="P2094" s="12" t="e">
        <f>LOOKUP(A2094,Semanas!A2087:A2138,Semanas!C2087:C2138)</f>
        <v>#N/A</v>
      </c>
    </row>
    <row r="2095" spans="1:16" x14ac:dyDescent="0.25">
      <c r="A2095" s="30"/>
      <c r="B2095" s="29"/>
      <c r="C2095" s="28"/>
      <c r="D2095" s="29"/>
      <c r="E2095" s="28"/>
      <c r="F2095" s="8">
        <f t="shared" si="32"/>
        <v>0</v>
      </c>
      <c r="G2095" s="31"/>
      <c r="H2095" s="32"/>
      <c r="O2095" s="11" t="e">
        <f>LOOKUP(A2095,Semanas!A2088:A2139,Semanas!B2088:B2139)</f>
        <v>#N/A</v>
      </c>
      <c r="P2095" s="12" t="e">
        <f>LOOKUP(A2095,Semanas!A2088:A2139,Semanas!C2088:C2139)</f>
        <v>#N/A</v>
      </c>
    </row>
    <row r="2096" spans="1:16" x14ac:dyDescent="0.25">
      <c r="A2096" s="30"/>
      <c r="B2096" s="29"/>
      <c r="C2096" s="28"/>
      <c r="D2096" s="29"/>
      <c r="E2096" s="28"/>
      <c r="F2096" s="8">
        <f t="shared" si="32"/>
        <v>0</v>
      </c>
      <c r="G2096" s="31"/>
      <c r="H2096" s="32"/>
      <c r="O2096" s="11" t="e">
        <f>LOOKUP(A2096,Semanas!A2089:A2140,Semanas!B2089:B2140)</f>
        <v>#N/A</v>
      </c>
      <c r="P2096" s="12" t="e">
        <f>LOOKUP(A2096,Semanas!A2089:A2140,Semanas!C2089:C2140)</f>
        <v>#N/A</v>
      </c>
    </row>
    <row r="2097" spans="1:16" x14ac:dyDescent="0.25">
      <c r="A2097" s="30"/>
      <c r="B2097" s="29"/>
      <c r="C2097" s="28"/>
      <c r="D2097" s="29"/>
      <c r="E2097" s="28"/>
      <c r="F2097" s="8">
        <f t="shared" si="32"/>
        <v>0</v>
      </c>
      <c r="G2097" s="31"/>
      <c r="H2097" s="32"/>
      <c r="O2097" s="11" t="e">
        <f>LOOKUP(A2097,Semanas!A2090:A2141,Semanas!B2090:B2141)</f>
        <v>#N/A</v>
      </c>
      <c r="P2097" s="12" t="e">
        <f>LOOKUP(A2097,Semanas!A2090:A2141,Semanas!C2090:C2141)</f>
        <v>#N/A</v>
      </c>
    </row>
    <row r="2098" spans="1:16" x14ac:dyDescent="0.25">
      <c r="A2098" s="30"/>
      <c r="B2098" s="29"/>
      <c r="C2098" s="28"/>
      <c r="D2098" s="29"/>
      <c r="E2098" s="28"/>
      <c r="F2098" s="8">
        <f t="shared" si="32"/>
        <v>0</v>
      </c>
      <c r="G2098" s="31"/>
      <c r="H2098" s="32"/>
      <c r="O2098" s="11" t="e">
        <f>LOOKUP(A2098,Semanas!A2091:A2142,Semanas!B2091:B2142)</f>
        <v>#N/A</v>
      </c>
      <c r="P2098" s="12" t="e">
        <f>LOOKUP(A2098,Semanas!A2091:A2142,Semanas!C2091:C2142)</f>
        <v>#N/A</v>
      </c>
    </row>
    <row r="2099" spans="1:16" x14ac:dyDescent="0.25">
      <c r="A2099" s="30"/>
      <c r="B2099" s="29"/>
      <c r="C2099" s="28"/>
      <c r="D2099" s="29"/>
      <c r="E2099" s="28"/>
      <c r="F2099" s="8">
        <f t="shared" si="32"/>
        <v>0</v>
      </c>
      <c r="G2099" s="31"/>
      <c r="H2099" s="32"/>
      <c r="O2099" s="11" t="e">
        <f>LOOKUP(A2099,Semanas!A2092:A2143,Semanas!B2092:B2143)</f>
        <v>#N/A</v>
      </c>
      <c r="P2099" s="12" t="e">
        <f>LOOKUP(A2099,Semanas!A2092:A2143,Semanas!C2092:C2143)</f>
        <v>#N/A</v>
      </c>
    </row>
    <row r="2100" spans="1:16" x14ac:dyDescent="0.25">
      <c r="A2100" s="30"/>
      <c r="B2100" s="29"/>
      <c r="C2100" s="28"/>
      <c r="D2100" s="29"/>
      <c r="E2100" s="28"/>
      <c r="F2100" s="8">
        <f t="shared" si="32"/>
        <v>0</v>
      </c>
      <c r="G2100" s="31"/>
      <c r="H2100" s="32"/>
      <c r="O2100" s="11" t="e">
        <f>LOOKUP(A2100,Semanas!A2093:A2144,Semanas!B2093:B2144)</f>
        <v>#N/A</v>
      </c>
      <c r="P2100" s="12" t="e">
        <f>LOOKUP(A2100,Semanas!A2093:A2144,Semanas!C2093:C2144)</f>
        <v>#N/A</v>
      </c>
    </row>
    <row r="2101" spans="1:16" x14ac:dyDescent="0.25">
      <c r="A2101" s="30"/>
      <c r="B2101" s="29"/>
      <c r="C2101" s="28"/>
      <c r="D2101" s="29"/>
      <c r="E2101" s="28"/>
      <c r="F2101" s="8">
        <f t="shared" si="32"/>
        <v>0</v>
      </c>
      <c r="G2101" s="31"/>
      <c r="H2101" s="32"/>
      <c r="O2101" s="11" t="e">
        <f>LOOKUP(A2101,Semanas!A2094:A2145,Semanas!B2094:B2145)</f>
        <v>#N/A</v>
      </c>
      <c r="P2101" s="12" t="e">
        <f>LOOKUP(A2101,Semanas!A2094:A2145,Semanas!C2094:C2145)</f>
        <v>#N/A</v>
      </c>
    </row>
    <row r="2102" spans="1:16" x14ac:dyDescent="0.25">
      <c r="A2102" s="30"/>
      <c r="B2102" s="29"/>
      <c r="C2102" s="28"/>
      <c r="D2102" s="29"/>
      <c r="E2102" s="28"/>
      <c r="F2102" s="8">
        <f t="shared" si="32"/>
        <v>0</v>
      </c>
      <c r="G2102" s="31"/>
      <c r="H2102" s="32"/>
      <c r="O2102" s="11" t="e">
        <f>LOOKUP(A2102,Semanas!A2095:A2146,Semanas!B2095:B2146)</f>
        <v>#N/A</v>
      </c>
      <c r="P2102" s="12" t="e">
        <f>LOOKUP(A2102,Semanas!A2095:A2146,Semanas!C2095:C2146)</f>
        <v>#N/A</v>
      </c>
    </row>
    <row r="2103" spans="1:16" x14ac:dyDescent="0.25">
      <c r="A2103" s="30"/>
      <c r="B2103" s="29"/>
      <c r="C2103" s="28"/>
      <c r="D2103" s="29"/>
      <c r="E2103" s="28"/>
      <c r="F2103" s="8">
        <f t="shared" si="32"/>
        <v>0</v>
      </c>
      <c r="G2103" s="31"/>
      <c r="H2103" s="32"/>
      <c r="O2103" s="11" t="e">
        <f>LOOKUP(A2103,Semanas!A2096:A2147,Semanas!B2096:B2147)</f>
        <v>#N/A</v>
      </c>
      <c r="P2103" s="12" t="e">
        <f>LOOKUP(A2103,Semanas!A2096:A2147,Semanas!C2096:C2147)</f>
        <v>#N/A</v>
      </c>
    </row>
    <row r="2104" spans="1:16" x14ac:dyDescent="0.25">
      <c r="A2104" s="30"/>
      <c r="B2104" s="29"/>
      <c r="C2104" s="28"/>
      <c r="D2104" s="29"/>
      <c r="E2104" s="28"/>
      <c r="F2104" s="8">
        <f t="shared" si="32"/>
        <v>0</v>
      </c>
      <c r="G2104" s="31"/>
      <c r="H2104" s="32"/>
      <c r="O2104" s="11" t="e">
        <f>LOOKUP(A2104,Semanas!A2097:A2148,Semanas!B2097:B2148)</f>
        <v>#N/A</v>
      </c>
      <c r="P2104" s="12" t="e">
        <f>LOOKUP(A2104,Semanas!A2097:A2148,Semanas!C2097:C2148)</f>
        <v>#N/A</v>
      </c>
    </row>
    <row r="2105" spans="1:16" x14ac:dyDescent="0.25">
      <c r="A2105" s="30"/>
      <c r="B2105" s="29"/>
      <c r="C2105" s="28"/>
      <c r="D2105" s="29"/>
      <c r="E2105" s="28"/>
      <c r="F2105" s="8">
        <f t="shared" si="32"/>
        <v>0</v>
      </c>
      <c r="G2105" s="31"/>
      <c r="H2105" s="32"/>
      <c r="O2105" s="11" t="e">
        <f>LOOKUP(A2105,Semanas!A2098:A2149,Semanas!B2098:B2149)</f>
        <v>#N/A</v>
      </c>
      <c r="P2105" s="12" t="e">
        <f>LOOKUP(A2105,Semanas!A2098:A2149,Semanas!C2098:C2149)</f>
        <v>#N/A</v>
      </c>
    </row>
    <row r="2106" spans="1:16" x14ac:dyDescent="0.25">
      <c r="A2106" s="30"/>
      <c r="B2106" s="29"/>
      <c r="C2106" s="28"/>
      <c r="D2106" s="29"/>
      <c r="E2106" s="28"/>
      <c r="F2106" s="8">
        <f t="shared" si="32"/>
        <v>0</v>
      </c>
      <c r="G2106" s="31"/>
      <c r="H2106" s="32"/>
      <c r="O2106" s="11" t="e">
        <f>LOOKUP(A2106,Semanas!A2099:A2150,Semanas!B2099:B2150)</f>
        <v>#N/A</v>
      </c>
      <c r="P2106" s="12" t="e">
        <f>LOOKUP(A2106,Semanas!A2099:A2150,Semanas!C2099:C2150)</f>
        <v>#N/A</v>
      </c>
    </row>
    <row r="2107" spans="1:16" x14ac:dyDescent="0.25">
      <c r="A2107" s="30"/>
      <c r="B2107" s="29"/>
      <c r="C2107" s="28"/>
      <c r="D2107" s="29"/>
      <c r="E2107" s="28"/>
      <c r="F2107" s="8">
        <f t="shared" si="32"/>
        <v>0</v>
      </c>
      <c r="G2107" s="31"/>
      <c r="H2107" s="32"/>
      <c r="O2107" s="11" t="e">
        <f>LOOKUP(A2107,Semanas!A2100:A2151,Semanas!B2100:B2151)</f>
        <v>#N/A</v>
      </c>
      <c r="P2107" s="12" t="e">
        <f>LOOKUP(A2107,Semanas!A2100:A2151,Semanas!C2100:C2151)</f>
        <v>#N/A</v>
      </c>
    </row>
    <row r="2108" spans="1:16" x14ac:dyDescent="0.25">
      <c r="A2108" s="30"/>
      <c r="B2108" s="29"/>
      <c r="C2108" s="28"/>
      <c r="D2108" s="29"/>
      <c r="E2108" s="28"/>
      <c r="F2108" s="8">
        <f t="shared" si="32"/>
        <v>0</v>
      </c>
      <c r="G2108" s="31"/>
      <c r="H2108" s="32"/>
      <c r="O2108" s="11" t="e">
        <f>LOOKUP(A2108,Semanas!A2101:A2152,Semanas!B2101:B2152)</f>
        <v>#N/A</v>
      </c>
      <c r="P2108" s="12" t="e">
        <f>LOOKUP(A2108,Semanas!A2101:A2152,Semanas!C2101:C2152)</f>
        <v>#N/A</v>
      </c>
    </row>
    <row r="2109" spans="1:16" x14ac:dyDescent="0.25">
      <c r="A2109" s="30"/>
      <c r="B2109" s="29"/>
      <c r="C2109" s="28"/>
      <c r="D2109" s="29"/>
      <c r="E2109" s="28"/>
      <c r="F2109" s="8">
        <f t="shared" si="32"/>
        <v>0</v>
      </c>
      <c r="G2109" s="31"/>
      <c r="H2109" s="32"/>
      <c r="O2109" s="11" t="e">
        <f>LOOKUP(A2109,Semanas!A2102:A2153,Semanas!B2102:B2153)</f>
        <v>#N/A</v>
      </c>
      <c r="P2109" s="12" t="e">
        <f>LOOKUP(A2109,Semanas!A2102:A2153,Semanas!C2102:C2153)</f>
        <v>#N/A</v>
      </c>
    </row>
    <row r="2110" spans="1:16" x14ac:dyDescent="0.25">
      <c r="A2110" s="30"/>
      <c r="B2110" s="29"/>
      <c r="C2110" s="28"/>
      <c r="D2110" s="29"/>
      <c r="E2110" s="28"/>
      <c r="F2110" s="8">
        <f t="shared" si="32"/>
        <v>0</v>
      </c>
      <c r="G2110" s="31"/>
      <c r="H2110" s="32"/>
      <c r="O2110" s="11" t="e">
        <f>LOOKUP(A2110,Semanas!A2103:A2154,Semanas!B2103:B2154)</f>
        <v>#N/A</v>
      </c>
      <c r="P2110" s="12" t="e">
        <f>LOOKUP(A2110,Semanas!A2103:A2154,Semanas!C2103:C2154)</f>
        <v>#N/A</v>
      </c>
    </row>
    <row r="2111" spans="1:16" x14ac:dyDescent="0.25">
      <c r="A2111" s="30"/>
      <c r="B2111" s="29"/>
      <c r="C2111" s="28"/>
      <c r="D2111" s="29"/>
      <c r="E2111" s="28"/>
      <c r="F2111" s="8">
        <f t="shared" si="32"/>
        <v>0</v>
      </c>
      <c r="G2111" s="31"/>
      <c r="H2111" s="32"/>
      <c r="O2111" s="11" t="e">
        <f>LOOKUP(A2111,Semanas!A2104:A2155,Semanas!B2104:B2155)</f>
        <v>#N/A</v>
      </c>
      <c r="P2111" s="12" t="e">
        <f>LOOKUP(A2111,Semanas!A2104:A2155,Semanas!C2104:C2155)</f>
        <v>#N/A</v>
      </c>
    </row>
    <row r="2112" spans="1:16" x14ac:dyDescent="0.25">
      <c r="A2112" s="30"/>
      <c r="B2112" s="29"/>
      <c r="C2112" s="28"/>
      <c r="D2112" s="29"/>
      <c r="E2112" s="28"/>
      <c r="F2112" s="8">
        <f t="shared" si="32"/>
        <v>0</v>
      </c>
      <c r="G2112" s="31"/>
      <c r="H2112" s="32"/>
      <c r="O2112" s="11" t="e">
        <f>LOOKUP(A2112,Semanas!A2105:A2156,Semanas!B2105:B2156)</f>
        <v>#N/A</v>
      </c>
      <c r="P2112" s="12" t="e">
        <f>LOOKUP(A2112,Semanas!A2105:A2156,Semanas!C2105:C2156)</f>
        <v>#N/A</v>
      </c>
    </row>
    <row r="2113" spans="1:16" x14ac:dyDescent="0.25">
      <c r="A2113" s="30"/>
      <c r="B2113" s="29"/>
      <c r="C2113" s="28"/>
      <c r="D2113" s="29"/>
      <c r="E2113" s="28"/>
      <c r="F2113" s="8">
        <f t="shared" si="32"/>
        <v>0</v>
      </c>
      <c r="G2113" s="31"/>
      <c r="H2113" s="32"/>
      <c r="O2113" s="11" t="e">
        <f>LOOKUP(A2113,Semanas!A2106:A2157,Semanas!B2106:B2157)</f>
        <v>#N/A</v>
      </c>
      <c r="P2113" s="12" t="e">
        <f>LOOKUP(A2113,Semanas!A2106:A2157,Semanas!C2106:C2157)</f>
        <v>#N/A</v>
      </c>
    </row>
    <row r="2114" spans="1:16" x14ac:dyDescent="0.25">
      <c r="A2114" s="30"/>
      <c r="B2114" s="29"/>
      <c r="C2114" s="28"/>
      <c r="D2114" s="29"/>
      <c r="E2114" s="28"/>
      <c r="F2114" s="8">
        <f t="shared" si="32"/>
        <v>0</v>
      </c>
      <c r="G2114" s="31"/>
      <c r="H2114" s="32"/>
      <c r="O2114" s="11" t="e">
        <f>LOOKUP(A2114,Semanas!A2107:A2158,Semanas!B2107:B2158)</f>
        <v>#N/A</v>
      </c>
      <c r="P2114" s="12" t="e">
        <f>LOOKUP(A2114,Semanas!A2107:A2158,Semanas!C2107:C2158)</f>
        <v>#N/A</v>
      </c>
    </row>
    <row r="2115" spans="1:16" x14ac:dyDescent="0.25">
      <c r="A2115" s="30"/>
      <c r="B2115" s="29"/>
      <c r="C2115" s="28"/>
      <c r="D2115" s="29"/>
      <c r="E2115" s="28"/>
      <c r="F2115" s="8">
        <f t="shared" si="32"/>
        <v>0</v>
      </c>
      <c r="G2115" s="31"/>
      <c r="H2115" s="32"/>
      <c r="O2115" s="11" t="e">
        <f>LOOKUP(A2115,Semanas!A2108:A2159,Semanas!B2108:B2159)</f>
        <v>#N/A</v>
      </c>
      <c r="P2115" s="12" t="e">
        <f>LOOKUP(A2115,Semanas!A2108:A2159,Semanas!C2108:C2159)</f>
        <v>#N/A</v>
      </c>
    </row>
    <row r="2116" spans="1:16" x14ac:dyDescent="0.25">
      <c r="A2116" s="30"/>
      <c r="B2116" s="29"/>
      <c r="C2116" s="28"/>
      <c r="D2116" s="29"/>
      <c r="E2116" s="28"/>
      <c r="F2116" s="8">
        <f t="shared" si="32"/>
        <v>0</v>
      </c>
      <c r="G2116" s="31"/>
      <c r="H2116" s="32"/>
      <c r="O2116" s="11" t="e">
        <f>LOOKUP(A2116,Semanas!A2109:A2160,Semanas!B2109:B2160)</f>
        <v>#N/A</v>
      </c>
      <c r="P2116" s="12" t="e">
        <f>LOOKUP(A2116,Semanas!A2109:A2160,Semanas!C2109:C2160)</f>
        <v>#N/A</v>
      </c>
    </row>
    <row r="2117" spans="1:16" x14ac:dyDescent="0.25">
      <c r="A2117" s="30"/>
      <c r="B2117" s="29"/>
      <c r="C2117" s="28"/>
      <c r="D2117" s="29"/>
      <c r="E2117" s="28"/>
      <c r="F2117" s="8">
        <f t="shared" si="32"/>
        <v>0</v>
      </c>
      <c r="G2117" s="31"/>
      <c r="H2117" s="32"/>
      <c r="O2117" s="11" t="e">
        <f>LOOKUP(A2117,Semanas!A2110:A2161,Semanas!B2110:B2161)</f>
        <v>#N/A</v>
      </c>
      <c r="P2117" s="12" t="e">
        <f>LOOKUP(A2117,Semanas!A2110:A2161,Semanas!C2110:C2161)</f>
        <v>#N/A</v>
      </c>
    </row>
    <row r="2118" spans="1:16" x14ac:dyDescent="0.25">
      <c r="A2118" s="30"/>
      <c r="B2118" s="29"/>
      <c r="C2118" s="28"/>
      <c r="D2118" s="29"/>
      <c r="E2118" s="28"/>
      <c r="F2118" s="8">
        <f t="shared" si="32"/>
        <v>0</v>
      </c>
      <c r="G2118" s="31"/>
      <c r="H2118" s="32"/>
      <c r="O2118" s="11" t="e">
        <f>LOOKUP(A2118,Semanas!A2111:A2162,Semanas!B2111:B2162)</f>
        <v>#N/A</v>
      </c>
      <c r="P2118" s="12" t="e">
        <f>LOOKUP(A2118,Semanas!A2111:A2162,Semanas!C2111:C2162)</f>
        <v>#N/A</v>
      </c>
    </row>
    <row r="2119" spans="1:16" x14ac:dyDescent="0.25">
      <c r="A2119" s="30"/>
      <c r="B2119" s="29"/>
      <c r="C2119" s="28"/>
      <c r="D2119" s="29"/>
      <c r="E2119" s="28"/>
      <c r="F2119" s="8">
        <f t="shared" si="32"/>
        <v>0</v>
      </c>
      <c r="G2119" s="31"/>
      <c r="H2119" s="32"/>
      <c r="O2119" s="11" t="e">
        <f>LOOKUP(A2119,Semanas!A2112:A2163,Semanas!B2112:B2163)</f>
        <v>#N/A</v>
      </c>
      <c r="P2119" s="12" t="e">
        <f>LOOKUP(A2119,Semanas!A2112:A2163,Semanas!C2112:C2163)</f>
        <v>#N/A</v>
      </c>
    </row>
    <row r="2120" spans="1:16" x14ac:dyDescent="0.25">
      <c r="A2120" s="30"/>
      <c r="B2120" s="29"/>
      <c r="C2120" s="28"/>
      <c r="D2120" s="29"/>
      <c r="E2120" s="28"/>
      <c r="F2120" s="8">
        <f t="shared" si="32"/>
        <v>0</v>
      </c>
      <c r="G2120" s="31"/>
      <c r="H2120" s="32"/>
      <c r="O2120" s="11" t="e">
        <f>LOOKUP(A2120,Semanas!A2113:A2164,Semanas!B2113:B2164)</f>
        <v>#N/A</v>
      </c>
      <c r="P2120" s="12" t="e">
        <f>LOOKUP(A2120,Semanas!A2113:A2164,Semanas!C2113:C2164)</f>
        <v>#N/A</v>
      </c>
    </row>
    <row r="2121" spans="1:16" x14ac:dyDescent="0.25">
      <c r="A2121" s="30"/>
      <c r="B2121" s="29"/>
      <c r="C2121" s="28"/>
      <c r="D2121" s="29"/>
      <c r="E2121" s="28"/>
      <c r="F2121" s="8">
        <f t="shared" si="32"/>
        <v>0</v>
      </c>
      <c r="G2121" s="31"/>
      <c r="H2121" s="32"/>
      <c r="O2121" s="11" t="e">
        <f>LOOKUP(A2121,Semanas!A2114:A2165,Semanas!B2114:B2165)</f>
        <v>#N/A</v>
      </c>
      <c r="P2121" s="12" t="e">
        <f>LOOKUP(A2121,Semanas!A2114:A2165,Semanas!C2114:C2165)</f>
        <v>#N/A</v>
      </c>
    </row>
    <row r="2122" spans="1:16" x14ac:dyDescent="0.25">
      <c r="A2122" s="30"/>
      <c r="B2122" s="29"/>
      <c r="C2122" s="28"/>
      <c r="D2122" s="29"/>
      <c r="E2122" s="28"/>
      <c r="F2122" s="8">
        <f t="shared" si="32"/>
        <v>0</v>
      </c>
      <c r="G2122" s="31"/>
      <c r="H2122" s="32"/>
      <c r="O2122" s="11" t="e">
        <f>LOOKUP(A2122,Semanas!A2115:A2166,Semanas!B2115:B2166)</f>
        <v>#N/A</v>
      </c>
      <c r="P2122" s="12" t="e">
        <f>LOOKUP(A2122,Semanas!A2115:A2166,Semanas!C2115:C2166)</f>
        <v>#N/A</v>
      </c>
    </row>
    <row r="2123" spans="1:16" x14ac:dyDescent="0.25">
      <c r="A2123" s="30"/>
      <c r="B2123" s="29"/>
      <c r="C2123" s="28"/>
      <c r="D2123" s="29"/>
      <c r="E2123" s="28"/>
      <c r="F2123" s="8">
        <f t="shared" ref="F2123:F2186" si="33">((D2123+E2123)-(B2123+C2123))*24</f>
        <v>0</v>
      </c>
      <c r="G2123" s="31"/>
      <c r="H2123" s="32"/>
      <c r="O2123" s="11" t="e">
        <f>LOOKUP(A2123,Semanas!A2116:A2167,Semanas!B2116:B2167)</f>
        <v>#N/A</v>
      </c>
      <c r="P2123" s="12" t="e">
        <f>LOOKUP(A2123,Semanas!A2116:A2167,Semanas!C2116:C2167)</f>
        <v>#N/A</v>
      </c>
    </row>
    <row r="2124" spans="1:16" x14ac:dyDescent="0.25">
      <c r="A2124" s="30"/>
      <c r="B2124" s="29"/>
      <c r="C2124" s="28"/>
      <c r="D2124" s="29"/>
      <c r="E2124" s="28"/>
      <c r="F2124" s="8">
        <f t="shared" si="33"/>
        <v>0</v>
      </c>
      <c r="G2124" s="31"/>
      <c r="H2124" s="32"/>
      <c r="O2124" s="11" t="e">
        <f>LOOKUP(A2124,Semanas!A2117:A2168,Semanas!B2117:B2168)</f>
        <v>#N/A</v>
      </c>
      <c r="P2124" s="12" t="e">
        <f>LOOKUP(A2124,Semanas!A2117:A2168,Semanas!C2117:C2168)</f>
        <v>#N/A</v>
      </c>
    </row>
    <row r="2125" spans="1:16" x14ac:dyDescent="0.25">
      <c r="A2125" s="30"/>
      <c r="B2125" s="29"/>
      <c r="C2125" s="28"/>
      <c r="D2125" s="29"/>
      <c r="E2125" s="28"/>
      <c r="F2125" s="8">
        <f t="shared" si="33"/>
        <v>0</v>
      </c>
      <c r="G2125" s="31"/>
      <c r="H2125" s="32"/>
      <c r="O2125" s="11" t="e">
        <f>LOOKUP(A2125,Semanas!A2118:A2169,Semanas!B2118:B2169)</f>
        <v>#N/A</v>
      </c>
      <c r="P2125" s="12" t="e">
        <f>LOOKUP(A2125,Semanas!A2118:A2169,Semanas!C2118:C2169)</f>
        <v>#N/A</v>
      </c>
    </row>
    <row r="2126" spans="1:16" x14ac:dyDescent="0.25">
      <c r="A2126" s="30"/>
      <c r="B2126" s="29"/>
      <c r="C2126" s="28"/>
      <c r="D2126" s="29"/>
      <c r="E2126" s="28"/>
      <c r="F2126" s="8">
        <f t="shared" si="33"/>
        <v>0</v>
      </c>
      <c r="G2126" s="31"/>
      <c r="H2126" s="32"/>
      <c r="O2126" s="11" t="e">
        <f>LOOKUP(A2126,Semanas!A2119:A2170,Semanas!B2119:B2170)</f>
        <v>#N/A</v>
      </c>
      <c r="P2126" s="12" t="e">
        <f>LOOKUP(A2126,Semanas!A2119:A2170,Semanas!C2119:C2170)</f>
        <v>#N/A</v>
      </c>
    </row>
    <row r="2127" spans="1:16" x14ac:dyDescent="0.25">
      <c r="A2127" s="30"/>
      <c r="B2127" s="29"/>
      <c r="C2127" s="28"/>
      <c r="D2127" s="29"/>
      <c r="E2127" s="28"/>
      <c r="F2127" s="8">
        <f t="shared" si="33"/>
        <v>0</v>
      </c>
      <c r="G2127" s="31"/>
      <c r="H2127" s="32"/>
      <c r="O2127" s="11" t="e">
        <f>LOOKUP(A2127,Semanas!A2120:A2171,Semanas!B2120:B2171)</f>
        <v>#N/A</v>
      </c>
      <c r="P2127" s="12" t="e">
        <f>LOOKUP(A2127,Semanas!A2120:A2171,Semanas!C2120:C2171)</f>
        <v>#N/A</v>
      </c>
    </row>
    <row r="2128" spans="1:16" x14ac:dyDescent="0.25">
      <c r="A2128" s="30"/>
      <c r="B2128" s="29"/>
      <c r="C2128" s="28"/>
      <c r="D2128" s="29"/>
      <c r="E2128" s="28"/>
      <c r="F2128" s="8">
        <f t="shared" si="33"/>
        <v>0</v>
      </c>
      <c r="G2128" s="31"/>
      <c r="H2128" s="32"/>
      <c r="O2128" s="11" t="e">
        <f>LOOKUP(A2128,Semanas!A2121:A2172,Semanas!B2121:B2172)</f>
        <v>#N/A</v>
      </c>
      <c r="P2128" s="12" t="e">
        <f>LOOKUP(A2128,Semanas!A2121:A2172,Semanas!C2121:C2172)</f>
        <v>#N/A</v>
      </c>
    </row>
    <row r="2129" spans="1:16" x14ac:dyDescent="0.25">
      <c r="A2129" s="30"/>
      <c r="B2129" s="29"/>
      <c r="C2129" s="28"/>
      <c r="D2129" s="29"/>
      <c r="E2129" s="28"/>
      <c r="F2129" s="8">
        <f t="shared" si="33"/>
        <v>0</v>
      </c>
      <c r="G2129" s="31"/>
      <c r="H2129" s="32"/>
      <c r="O2129" s="11" t="e">
        <f>LOOKUP(A2129,Semanas!A2122:A2173,Semanas!B2122:B2173)</f>
        <v>#N/A</v>
      </c>
      <c r="P2129" s="12" t="e">
        <f>LOOKUP(A2129,Semanas!A2122:A2173,Semanas!C2122:C2173)</f>
        <v>#N/A</v>
      </c>
    </row>
    <row r="2130" spans="1:16" x14ac:dyDescent="0.25">
      <c r="A2130" s="30"/>
      <c r="B2130" s="29"/>
      <c r="C2130" s="28"/>
      <c r="D2130" s="29"/>
      <c r="E2130" s="28"/>
      <c r="F2130" s="8">
        <f t="shared" si="33"/>
        <v>0</v>
      </c>
      <c r="G2130" s="31"/>
      <c r="H2130" s="32"/>
      <c r="O2130" s="11" t="e">
        <f>LOOKUP(A2130,Semanas!A2123:A2174,Semanas!B2123:B2174)</f>
        <v>#N/A</v>
      </c>
      <c r="P2130" s="12" t="e">
        <f>LOOKUP(A2130,Semanas!A2123:A2174,Semanas!C2123:C2174)</f>
        <v>#N/A</v>
      </c>
    </row>
    <row r="2131" spans="1:16" x14ac:dyDescent="0.25">
      <c r="A2131" s="30"/>
      <c r="B2131" s="29"/>
      <c r="C2131" s="28"/>
      <c r="D2131" s="29"/>
      <c r="E2131" s="28"/>
      <c r="F2131" s="8">
        <f t="shared" si="33"/>
        <v>0</v>
      </c>
      <c r="G2131" s="31"/>
      <c r="H2131" s="32"/>
      <c r="O2131" s="11" t="e">
        <f>LOOKUP(A2131,Semanas!A2124:A2175,Semanas!B2124:B2175)</f>
        <v>#N/A</v>
      </c>
      <c r="P2131" s="12" t="e">
        <f>LOOKUP(A2131,Semanas!A2124:A2175,Semanas!C2124:C2175)</f>
        <v>#N/A</v>
      </c>
    </row>
    <row r="2132" spans="1:16" x14ac:dyDescent="0.25">
      <c r="A2132" s="30"/>
      <c r="B2132" s="29"/>
      <c r="C2132" s="28"/>
      <c r="D2132" s="29"/>
      <c r="E2132" s="28"/>
      <c r="F2132" s="8">
        <f t="shared" si="33"/>
        <v>0</v>
      </c>
      <c r="G2132" s="31"/>
      <c r="H2132" s="32"/>
      <c r="O2132" s="11" t="e">
        <f>LOOKUP(A2132,Semanas!A2125:A2176,Semanas!B2125:B2176)</f>
        <v>#N/A</v>
      </c>
      <c r="P2132" s="12" t="e">
        <f>LOOKUP(A2132,Semanas!A2125:A2176,Semanas!C2125:C2176)</f>
        <v>#N/A</v>
      </c>
    </row>
    <row r="2133" spans="1:16" x14ac:dyDescent="0.25">
      <c r="A2133" s="30"/>
      <c r="B2133" s="29"/>
      <c r="C2133" s="28"/>
      <c r="D2133" s="29"/>
      <c r="E2133" s="28"/>
      <c r="F2133" s="8">
        <f t="shared" si="33"/>
        <v>0</v>
      </c>
      <c r="G2133" s="31"/>
      <c r="H2133" s="32"/>
      <c r="O2133" s="11" t="e">
        <f>LOOKUP(A2133,Semanas!A2126:A2177,Semanas!B2126:B2177)</f>
        <v>#N/A</v>
      </c>
      <c r="P2133" s="12" t="e">
        <f>LOOKUP(A2133,Semanas!A2126:A2177,Semanas!C2126:C2177)</f>
        <v>#N/A</v>
      </c>
    </row>
    <row r="2134" spans="1:16" x14ac:dyDescent="0.25">
      <c r="A2134" s="30"/>
      <c r="B2134" s="29"/>
      <c r="C2134" s="28"/>
      <c r="D2134" s="29"/>
      <c r="E2134" s="28"/>
      <c r="F2134" s="8">
        <f t="shared" si="33"/>
        <v>0</v>
      </c>
      <c r="G2134" s="31"/>
      <c r="H2134" s="32"/>
      <c r="O2134" s="11" t="e">
        <f>LOOKUP(A2134,Semanas!A2127:A2178,Semanas!B2127:B2178)</f>
        <v>#N/A</v>
      </c>
      <c r="P2134" s="12" t="e">
        <f>LOOKUP(A2134,Semanas!A2127:A2178,Semanas!C2127:C2178)</f>
        <v>#N/A</v>
      </c>
    </row>
    <row r="2135" spans="1:16" x14ac:dyDescent="0.25">
      <c r="A2135" s="30"/>
      <c r="B2135" s="29"/>
      <c r="C2135" s="28"/>
      <c r="D2135" s="29"/>
      <c r="E2135" s="28"/>
      <c r="F2135" s="8">
        <f t="shared" si="33"/>
        <v>0</v>
      </c>
      <c r="G2135" s="31"/>
      <c r="H2135" s="32"/>
      <c r="O2135" s="11" t="e">
        <f>LOOKUP(A2135,Semanas!A2128:A2179,Semanas!B2128:B2179)</f>
        <v>#N/A</v>
      </c>
      <c r="P2135" s="12" t="e">
        <f>LOOKUP(A2135,Semanas!A2128:A2179,Semanas!C2128:C2179)</f>
        <v>#N/A</v>
      </c>
    </row>
    <row r="2136" spans="1:16" x14ac:dyDescent="0.25">
      <c r="A2136" s="30"/>
      <c r="B2136" s="29"/>
      <c r="C2136" s="28"/>
      <c r="D2136" s="29"/>
      <c r="E2136" s="28"/>
      <c r="F2136" s="8">
        <f t="shared" si="33"/>
        <v>0</v>
      </c>
      <c r="G2136" s="31"/>
      <c r="H2136" s="32"/>
      <c r="O2136" s="11" t="e">
        <f>LOOKUP(A2136,Semanas!A2129:A2180,Semanas!B2129:B2180)</f>
        <v>#N/A</v>
      </c>
      <c r="P2136" s="12" t="e">
        <f>LOOKUP(A2136,Semanas!A2129:A2180,Semanas!C2129:C2180)</f>
        <v>#N/A</v>
      </c>
    </row>
    <row r="2137" spans="1:16" x14ac:dyDescent="0.25">
      <c r="A2137" s="30"/>
      <c r="B2137" s="29"/>
      <c r="C2137" s="28"/>
      <c r="D2137" s="29"/>
      <c r="E2137" s="28"/>
      <c r="F2137" s="8">
        <f t="shared" si="33"/>
        <v>0</v>
      </c>
      <c r="G2137" s="31"/>
      <c r="H2137" s="32"/>
      <c r="O2137" s="11" t="e">
        <f>LOOKUP(A2137,Semanas!A2130:A2181,Semanas!B2130:B2181)</f>
        <v>#N/A</v>
      </c>
      <c r="P2137" s="12" t="e">
        <f>LOOKUP(A2137,Semanas!A2130:A2181,Semanas!C2130:C2181)</f>
        <v>#N/A</v>
      </c>
    </row>
    <row r="2138" spans="1:16" x14ac:dyDescent="0.25">
      <c r="A2138" s="30"/>
      <c r="B2138" s="29"/>
      <c r="C2138" s="28"/>
      <c r="D2138" s="29"/>
      <c r="E2138" s="28"/>
      <c r="F2138" s="8">
        <f t="shared" si="33"/>
        <v>0</v>
      </c>
      <c r="G2138" s="31"/>
      <c r="H2138" s="32"/>
      <c r="O2138" s="11" t="e">
        <f>LOOKUP(A2138,Semanas!A2131:A2182,Semanas!B2131:B2182)</f>
        <v>#N/A</v>
      </c>
      <c r="P2138" s="12" t="e">
        <f>LOOKUP(A2138,Semanas!A2131:A2182,Semanas!C2131:C2182)</f>
        <v>#N/A</v>
      </c>
    </row>
    <row r="2139" spans="1:16" x14ac:dyDescent="0.25">
      <c r="A2139" s="30"/>
      <c r="B2139" s="29"/>
      <c r="C2139" s="28"/>
      <c r="D2139" s="29"/>
      <c r="E2139" s="28"/>
      <c r="F2139" s="8">
        <f t="shared" si="33"/>
        <v>0</v>
      </c>
      <c r="G2139" s="31"/>
      <c r="H2139" s="32"/>
      <c r="O2139" s="11" t="e">
        <f>LOOKUP(A2139,Semanas!A2132:A2183,Semanas!B2132:B2183)</f>
        <v>#N/A</v>
      </c>
      <c r="P2139" s="12" t="e">
        <f>LOOKUP(A2139,Semanas!A2132:A2183,Semanas!C2132:C2183)</f>
        <v>#N/A</v>
      </c>
    </row>
    <row r="2140" spans="1:16" x14ac:dyDescent="0.25">
      <c r="A2140" s="30"/>
      <c r="B2140" s="29"/>
      <c r="C2140" s="28"/>
      <c r="D2140" s="29"/>
      <c r="E2140" s="28"/>
      <c r="F2140" s="8">
        <f t="shared" si="33"/>
        <v>0</v>
      </c>
      <c r="G2140" s="31"/>
      <c r="H2140" s="32"/>
      <c r="O2140" s="11" t="e">
        <f>LOOKUP(A2140,Semanas!A2133:A2184,Semanas!B2133:B2184)</f>
        <v>#N/A</v>
      </c>
      <c r="P2140" s="12" t="e">
        <f>LOOKUP(A2140,Semanas!A2133:A2184,Semanas!C2133:C2184)</f>
        <v>#N/A</v>
      </c>
    </row>
    <row r="2141" spans="1:16" x14ac:dyDescent="0.25">
      <c r="A2141" s="30"/>
      <c r="B2141" s="29"/>
      <c r="C2141" s="28"/>
      <c r="D2141" s="29"/>
      <c r="E2141" s="28"/>
      <c r="F2141" s="8">
        <f t="shared" si="33"/>
        <v>0</v>
      </c>
      <c r="G2141" s="31"/>
      <c r="H2141" s="32"/>
      <c r="O2141" s="11" t="e">
        <f>LOOKUP(A2141,Semanas!A2134:A2185,Semanas!B2134:B2185)</f>
        <v>#N/A</v>
      </c>
      <c r="P2141" s="12" t="e">
        <f>LOOKUP(A2141,Semanas!A2134:A2185,Semanas!C2134:C2185)</f>
        <v>#N/A</v>
      </c>
    </row>
    <row r="2142" spans="1:16" x14ac:dyDescent="0.25">
      <c r="A2142" s="30"/>
      <c r="B2142" s="29"/>
      <c r="C2142" s="28"/>
      <c r="D2142" s="29"/>
      <c r="E2142" s="28"/>
      <c r="F2142" s="8">
        <f t="shared" si="33"/>
        <v>0</v>
      </c>
      <c r="G2142" s="31"/>
      <c r="H2142" s="32"/>
      <c r="O2142" s="11" t="e">
        <f>LOOKUP(A2142,Semanas!A2135:A2186,Semanas!B2135:B2186)</f>
        <v>#N/A</v>
      </c>
      <c r="P2142" s="12" t="e">
        <f>LOOKUP(A2142,Semanas!A2135:A2186,Semanas!C2135:C2186)</f>
        <v>#N/A</v>
      </c>
    </row>
    <row r="2143" spans="1:16" x14ac:dyDescent="0.25">
      <c r="A2143" s="30"/>
      <c r="B2143" s="29"/>
      <c r="C2143" s="28"/>
      <c r="D2143" s="29"/>
      <c r="E2143" s="28"/>
      <c r="F2143" s="8">
        <f t="shared" si="33"/>
        <v>0</v>
      </c>
      <c r="G2143" s="31"/>
      <c r="H2143" s="32"/>
      <c r="O2143" s="11" t="e">
        <f>LOOKUP(A2143,Semanas!A2136:A2187,Semanas!B2136:B2187)</f>
        <v>#N/A</v>
      </c>
      <c r="P2143" s="12" t="e">
        <f>LOOKUP(A2143,Semanas!A2136:A2187,Semanas!C2136:C2187)</f>
        <v>#N/A</v>
      </c>
    </row>
    <row r="2144" spans="1:16" x14ac:dyDescent="0.25">
      <c r="A2144" s="30"/>
      <c r="B2144" s="29"/>
      <c r="C2144" s="28"/>
      <c r="D2144" s="29"/>
      <c r="E2144" s="28"/>
      <c r="F2144" s="8">
        <f t="shared" si="33"/>
        <v>0</v>
      </c>
      <c r="G2144" s="31"/>
      <c r="H2144" s="32"/>
      <c r="O2144" s="11" t="e">
        <f>LOOKUP(A2144,Semanas!A2137:A2188,Semanas!B2137:B2188)</f>
        <v>#N/A</v>
      </c>
      <c r="P2144" s="12" t="e">
        <f>LOOKUP(A2144,Semanas!A2137:A2188,Semanas!C2137:C2188)</f>
        <v>#N/A</v>
      </c>
    </row>
    <row r="2145" spans="1:16" x14ac:dyDescent="0.25">
      <c r="A2145" s="30"/>
      <c r="B2145" s="29"/>
      <c r="C2145" s="28"/>
      <c r="D2145" s="29"/>
      <c r="E2145" s="28"/>
      <c r="F2145" s="8">
        <f t="shared" si="33"/>
        <v>0</v>
      </c>
      <c r="G2145" s="31"/>
      <c r="H2145" s="32"/>
      <c r="O2145" s="11" t="e">
        <f>LOOKUP(A2145,Semanas!A2138:A2189,Semanas!B2138:B2189)</f>
        <v>#N/A</v>
      </c>
      <c r="P2145" s="12" t="e">
        <f>LOOKUP(A2145,Semanas!A2138:A2189,Semanas!C2138:C2189)</f>
        <v>#N/A</v>
      </c>
    </row>
    <row r="2146" spans="1:16" x14ac:dyDescent="0.25">
      <c r="A2146" s="30"/>
      <c r="B2146" s="29"/>
      <c r="C2146" s="28"/>
      <c r="D2146" s="29"/>
      <c r="E2146" s="28"/>
      <c r="F2146" s="8">
        <f t="shared" si="33"/>
        <v>0</v>
      </c>
      <c r="G2146" s="31"/>
      <c r="H2146" s="32"/>
      <c r="O2146" s="11" t="e">
        <f>LOOKUP(A2146,Semanas!A2139:A2190,Semanas!B2139:B2190)</f>
        <v>#N/A</v>
      </c>
      <c r="P2146" s="12" t="e">
        <f>LOOKUP(A2146,Semanas!A2139:A2190,Semanas!C2139:C2190)</f>
        <v>#N/A</v>
      </c>
    </row>
    <row r="2147" spans="1:16" x14ac:dyDescent="0.25">
      <c r="A2147" s="30"/>
      <c r="B2147" s="29"/>
      <c r="C2147" s="28"/>
      <c r="D2147" s="29"/>
      <c r="E2147" s="28"/>
      <c r="F2147" s="8">
        <f t="shared" si="33"/>
        <v>0</v>
      </c>
      <c r="G2147" s="31"/>
      <c r="H2147" s="32"/>
      <c r="O2147" s="11" t="e">
        <f>LOOKUP(A2147,Semanas!A2140:A2191,Semanas!B2140:B2191)</f>
        <v>#N/A</v>
      </c>
      <c r="P2147" s="12" t="e">
        <f>LOOKUP(A2147,Semanas!A2140:A2191,Semanas!C2140:C2191)</f>
        <v>#N/A</v>
      </c>
    </row>
    <row r="2148" spans="1:16" x14ac:dyDescent="0.25">
      <c r="A2148" s="30"/>
      <c r="B2148" s="29"/>
      <c r="C2148" s="28"/>
      <c r="D2148" s="29"/>
      <c r="E2148" s="28"/>
      <c r="F2148" s="8">
        <f t="shared" si="33"/>
        <v>0</v>
      </c>
      <c r="G2148" s="31"/>
      <c r="H2148" s="32"/>
      <c r="O2148" s="11" t="e">
        <f>LOOKUP(A2148,Semanas!A2141:A2192,Semanas!B2141:B2192)</f>
        <v>#N/A</v>
      </c>
      <c r="P2148" s="12" t="e">
        <f>LOOKUP(A2148,Semanas!A2141:A2192,Semanas!C2141:C2192)</f>
        <v>#N/A</v>
      </c>
    </row>
    <row r="2149" spans="1:16" x14ac:dyDescent="0.25">
      <c r="A2149" s="30"/>
      <c r="B2149" s="29"/>
      <c r="C2149" s="28"/>
      <c r="D2149" s="29"/>
      <c r="E2149" s="28"/>
      <c r="F2149" s="8">
        <f t="shared" si="33"/>
        <v>0</v>
      </c>
      <c r="G2149" s="31"/>
      <c r="H2149" s="32"/>
      <c r="O2149" s="11" t="e">
        <f>LOOKUP(A2149,Semanas!A2142:A2193,Semanas!B2142:B2193)</f>
        <v>#N/A</v>
      </c>
      <c r="P2149" s="12" t="e">
        <f>LOOKUP(A2149,Semanas!A2142:A2193,Semanas!C2142:C2193)</f>
        <v>#N/A</v>
      </c>
    </row>
    <row r="2150" spans="1:16" x14ac:dyDescent="0.25">
      <c r="A2150" s="30"/>
      <c r="B2150" s="29"/>
      <c r="C2150" s="28"/>
      <c r="D2150" s="29"/>
      <c r="E2150" s="28"/>
      <c r="F2150" s="8">
        <f t="shared" si="33"/>
        <v>0</v>
      </c>
      <c r="G2150" s="31"/>
      <c r="H2150" s="32"/>
      <c r="O2150" s="11" t="e">
        <f>LOOKUP(A2150,Semanas!A2143:A2194,Semanas!B2143:B2194)</f>
        <v>#N/A</v>
      </c>
      <c r="P2150" s="12" t="e">
        <f>LOOKUP(A2150,Semanas!A2143:A2194,Semanas!C2143:C2194)</f>
        <v>#N/A</v>
      </c>
    </row>
    <row r="2151" spans="1:16" x14ac:dyDescent="0.25">
      <c r="A2151" s="30"/>
      <c r="B2151" s="29"/>
      <c r="C2151" s="28"/>
      <c r="D2151" s="29"/>
      <c r="E2151" s="28"/>
      <c r="F2151" s="8">
        <f t="shared" si="33"/>
        <v>0</v>
      </c>
      <c r="G2151" s="31"/>
      <c r="H2151" s="32"/>
      <c r="O2151" s="11" t="e">
        <f>LOOKUP(A2151,Semanas!A2144:A2195,Semanas!B2144:B2195)</f>
        <v>#N/A</v>
      </c>
      <c r="P2151" s="12" t="e">
        <f>LOOKUP(A2151,Semanas!A2144:A2195,Semanas!C2144:C2195)</f>
        <v>#N/A</v>
      </c>
    </row>
    <row r="2152" spans="1:16" x14ac:dyDescent="0.25">
      <c r="A2152" s="30"/>
      <c r="B2152" s="29"/>
      <c r="C2152" s="28"/>
      <c r="D2152" s="29"/>
      <c r="E2152" s="28"/>
      <c r="F2152" s="8">
        <f t="shared" si="33"/>
        <v>0</v>
      </c>
      <c r="G2152" s="31"/>
      <c r="H2152" s="32"/>
      <c r="O2152" s="11" t="e">
        <f>LOOKUP(A2152,Semanas!A2145:A2196,Semanas!B2145:B2196)</f>
        <v>#N/A</v>
      </c>
      <c r="P2152" s="12" t="e">
        <f>LOOKUP(A2152,Semanas!A2145:A2196,Semanas!C2145:C2196)</f>
        <v>#N/A</v>
      </c>
    </row>
    <row r="2153" spans="1:16" x14ac:dyDescent="0.25">
      <c r="A2153" s="30"/>
      <c r="B2153" s="29"/>
      <c r="C2153" s="28"/>
      <c r="D2153" s="29"/>
      <c r="E2153" s="28"/>
      <c r="F2153" s="8">
        <f t="shared" si="33"/>
        <v>0</v>
      </c>
      <c r="G2153" s="31"/>
      <c r="H2153" s="32"/>
      <c r="O2153" s="11" t="e">
        <f>LOOKUP(A2153,Semanas!A2146:A2197,Semanas!B2146:B2197)</f>
        <v>#N/A</v>
      </c>
      <c r="P2153" s="12" t="e">
        <f>LOOKUP(A2153,Semanas!A2146:A2197,Semanas!C2146:C2197)</f>
        <v>#N/A</v>
      </c>
    </row>
    <row r="2154" spans="1:16" x14ac:dyDescent="0.25">
      <c r="A2154" s="30"/>
      <c r="B2154" s="29"/>
      <c r="C2154" s="28"/>
      <c r="D2154" s="29"/>
      <c r="E2154" s="28"/>
      <c r="F2154" s="8">
        <f t="shared" si="33"/>
        <v>0</v>
      </c>
      <c r="G2154" s="31"/>
      <c r="H2154" s="32"/>
      <c r="O2154" s="11" t="e">
        <f>LOOKUP(A2154,Semanas!A2147:A2198,Semanas!B2147:B2198)</f>
        <v>#N/A</v>
      </c>
      <c r="P2154" s="12" t="e">
        <f>LOOKUP(A2154,Semanas!A2147:A2198,Semanas!C2147:C2198)</f>
        <v>#N/A</v>
      </c>
    </row>
    <row r="2155" spans="1:16" x14ac:dyDescent="0.25">
      <c r="A2155" s="30"/>
      <c r="B2155" s="29"/>
      <c r="C2155" s="28"/>
      <c r="D2155" s="29"/>
      <c r="E2155" s="28"/>
      <c r="F2155" s="8">
        <f t="shared" si="33"/>
        <v>0</v>
      </c>
      <c r="G2155" s="31"/>
      <c r="H2155" s="32"/>
      <c r="O2155" s="11" t="e">
        <f>LOOKUP(A2155,Semanas!A2148:A2199,Semanas!B2148:B2199)</f>
        <v>#N/A</v>
      </c>
      <c r="P2155" s="12" t="e">
        <f>LOOKUP(A2155,Semanas!A2148:A2199,Semanas!C2148:C2199)</f>
        <v>#N/A</v>
      </c>
    </row>
    <row r="2156" spans="1:16" x14ac:dyDescent="0.25">
      <c r="A2156" s="30"/>
      <c r="B2156" s="29"/>
      <c r="C2156" s="28"/>
      <c r="D2156" s="29"/>
      <c r="E2156" s="28"/>
      <c r="F2156" s="8">
        <f t="shared" si="33"/>
        <v>0</v>
      </c>
      <c r="G2156" s="31"/>
      <c r="H2156" s="32"/>
      <c r="O2156" s="11" t="e">
        <f>LOOKUP(A2156,Semanas!A2149:A2200,Semanas!B2149:B2200)</f>
        <v>#N/A</v>
      </c>
      <c r="P2156" s="12" t="e">
        <f>LOOKUP(A2156,Semanas!A2149:A2200,Semanas!C2149:C2200)</f>
        <v>#N/A</v>
      </c>
    </row>
    <row r="2157" spans="1:16" x14ac:dyDescent="0.25">
      <c r="A2157" s="30"/>
      <c r="B2157" s="29"/>
      <c r="C2157" s="28"/>
      <c r="D2157" s="29"/>
      <c r="E2157" s="28"/>
      <c r="F2157" s="8">
        <f t="shared" si="33"/>
        <v>0</v>
      </c>
      <c r="G2157" s="31"/>
      <c r="H2157" s="32"/>
      <c r="O2157" s="11" t="e">
        <f>LOOKUP(A2157,Semanas!A2150:A2201,Semanas!B2150:B2201)</f>
        <v>#N/A</v>
      </c>
      <c r="P2157" s="12" t="e">
        <f>LOOKUP(A2157,Semanas!A2150:A2201,Semanas!C2150:C2201)</f>
        <v>#N/A</v>
      </c>
    </row>
    <row r="2158" spans="1:16" x14ac:dyDescent="0.25">
      <c r="A2158" s="30"/>
      <c r="B2158" s="29"/>
      <c r="C2158" s="28"/>
      <c r="D2158" s="29"/>
      <c r="E2158" s="28"/>
      <c r="F2158" s="8">
        <f t="shared" si="33"/>
        <v>0</v>
      </c>
      <c r="G2158" s="31"/>
      <c r="H2158" s="32"/>
      <c r="O2158" s="11" t="e">
        <f>LOOKUP(A2158,Semanas!A2151:A2202,Semanas!B2151:B2202)</f>
        <v>#N/A</v>
      </c>
      <c r="P2158" s="12" t="e">
        <f>LOOKUP(A2158,Semanas!A2151:A2202,Semanas!C2151:C2202)</f>
        <v>#N/A</v>
      </c>
    </row>
    <row r="2159" spans="1:16" x14ac:dyDescent="0.25">
      <c r="A2159" s="30"/>
      <c r="B2159" s="29"/>
      <c r="C2159" s="28"/>
      <c r="D2159" s="29"/>
      <c r="E2159" s="28"/>
      <c r="F2159" s="8">
        <f t="shared" si="33"/>
        <v>0</v>
      </c>
      <c r="G2159" s="31"/>
      <c r="H2159" s="32"/>
      <c r="O2159" s="11" t="e">
        <f>LOOKUP(A2159,Semanas!A2152:A2203,Semanas!B2152:B2203)</f>
        <v>#N/A</v>
      </c>
      <c r="P2159" s="12" t="e">
        <f>LOOKUP(A2159,Semanas!A2152:A2203,Semanas!C2152:C2203)</f>
        <v>#N/A</v>
      </c>
    </row>
    <row r="2160" spans="1:16" x14ac:dyDescent="0.25">
      <c r="A2160" s="30"/>
      <c r="B2160" s="29"/>
      <c r="C2160" s="28"/>
      <c r="D2160" s="29"/>
      <c r="E2160" s="28"/>
      <c r="F2160" s="8">
        <f t="shared" si="33"/>
        <v>0</v>
      </c>
      <c r="G2160" s="31"/>
      <c r="H2160" s="32"/>
      <c r="O2160" s="11" t="e">
        <f>LOOKUP(A2160,Semanas!A2153:A2204,Semanas!B2153:B2204)</f>
        <v>#N/A</v>
      </c>
      <c r="P2160" s="12" t="e">
        <f>LOOKUP(A2160,Semanas!A2153:A2204,Semanas!C2153:C2204)</f>
        <v>#N/A</v>
      </c>
    </row>
    <row r="2161" spans="1:16" x14ac:dyDescent="0.25">
      <c r="A2161" s="30"/>
      <c r="B2161" s="29"/>
      <c r="C2161" s="28"/>
      <c r="D2161" s="29"/>
      <c r="E2161" s="28"/>
      <c r="F2161" s="8">
        <f t="shared" si="33"/>
        <v>0</v>
      </c>
      <c r="G2161" s="31"/>
      <c r="H2161" s="32"/>
      <c r="O2161" s="11" t="e">
        <f>LOOKUP(A2161,Semanas!A2154:A2205,Semanas!B2154:B2205)</f>
        <v>#N/A</v>
      </c>
      <c r="P2161" s="12" t="e">
        <f>LOOKUP(A2161,Semanas!A2154:A2205,Semanas!C2154:C2205)</f>
        <v>#N/A</v>
      </c>
    </row>
    <row r="2162" spans="1:16" x14ac:dyDescent="0.25">
      <c r="A2162" s="30"/>
      <c r="B2162" s="29"/>
      <c r="C2162" s="28"/>
      <c r="D2162" s="29"/>
      <c r="E2162" s="28"/>
      <c r="F2162" s="8">
        <f t="shared" si="33"/>
        <v>0</v>
      </c>
      <c r="G2162" s="31"/>
      <c r="H2162" s="32"/>
      <c r="O2162" s="11" t="e">
        <f>LOOKUP(A2162,Semanas!A2155:A2206,Semanas!B2155:B2206)</f>
        <v>#N/A</v>
      </c>
      <c r="P2162" s="12" t="e">
        <f>LOOKUP(A2162,Semanas!A2155:A2206,Semanas!C2155:C2206)</f>
        <v>#N/A</v>
      </c>
    </row>
    <row r="2163" spans="1:16" x14ac:dyDescent="0.25">
      <c r="A2163" s="30"/>
      <c r="B2163" s="29"/>
      <c r="C2163" s="28"/>
      <c r="D2163" s="29"/>
      <c r="E2163" s="28"/>
      <c r="F2163" s="8">
        <f t="shared" si="33"/>
        <v>0</v>
      </c>
      <c r="G2163" s="31"/>
      <c r="H2163" s="32"/>
      <c r="O2163" s="11" t="e">
        <f>LOOKUP(A2163,Semanas!A2156:A2207,Semanas!B2156:B2207)</f>
        <v>#N/A</v>
      </c>
      <c r="P2163" s="12" t="e">
        <f>LOOKUP(A2163,Semanas!A2156:A2207,Semanas!C2156:C2207)</f>
        <v>#N/A</v>
      </c>
    </row>
    <row r="2164" spans="1:16" x14ac:dyDescent="0.25">
      <c r="A2164" s="30"/>
      <c r="B2164" s="29"/>
      <c r="C2164" s="28"/>
      <c r="D2164" s="29"/>
      <c r="E2164" s="28"/>
      <c r="F2164" s="8">
        <f t="shared" si="33"/>
        <v>0</v>
      </c>
      <c r="G2164" s="31"/>
      <c r="H2164" s="32"/>
      <c r="O2164" s="11" t="e">
        <f>LOOKUP(A2164,Semanas!A2157:A2208,Semanas!B2157:B2208)</f>
        <v>#N/A</v>
      </c>
      <c r="P2164" s="12" t="e">
        <f>LOOKUP(A2164,Semanas!A2157:A2208,Semanas!C2157:C2208)</f>
        <v>#N/A</v>
      </c>
    </row>
    <row r="2165" spans="1:16" x14ac:dyDescent="0.25">
      <c r="A2165" s="30"/>
      <c r="B2165" s="29"/>
      <c r="C2165" s="28"/>
      <c r="D2165" s="29"/>
      <c r="E2165" s="28"/>
      <c r="F2165" s="8">
        <f t="shared" si="33"/>
        <v>0</v>
      </c>
      <c r="G2165" s="31"/>
      <c r="H2165" s="32"/>
      <c r="O2165" s="11" t="e">
        <f>LOOKUP(A2165,Semanas!A2158:A2209,Semanas!B2158:B2209)</f>
        <v>#N/A</v>
      </c>
      <c r="P2165" s="12" t="e">
        <f>LOOKUP(A2165,Semanas!A2158:A2209,Semanas!C2158:C2209)</f>
        <v>#N/A</v>
      </c>
    </row>
    <row r="2166" spans="1:16" x14ac:dyDescent="0.25">
      <c r="A2166" s="30"/>
      <c r="B2166" s="29"/>
      <c r="C2166" s="28"/>
      <c r="D2166" s="29"/>
      <c r="E2166" s="28"/>
      <c r="F2166" s="8">
        <f t="shared" si="33"/>
        <v>0</v>
      </c>
      <c r="G2166" s="31"/>
      <c r="H2166" s="32"/>
      <c r="O2166" s="11" t="e">
        <f>LOOKUP(A2166,Semanas!A2159:A2210,Semanas!B2159:B2210)</f>
        <v>#N/A</v>
      </c>
      <c r="P2166" s="12" t="e">
        <f>LOOKUP(A2166,Semanas!A2159:A2210,Semanas!C2159:C2210)</f>
        <v>#N/A</v>
      </c>
    </row>
    <row r="2167" spans="1:16" x14ac:dyDescent="0.25">
      <c r="A2167" s="30"/>
      <c r="B2167" s="29"/>
      <c r="C2167" s="28"/>
      <c r="D2167" s="29"/>
      <c r="E2167" s="28"/>
      <c r="F2167" s="8">
        <f t="shared" si="33"/>
        <v>0</v>
      </c>
      <c r="G2167" s="31"/>
      <c r="H2167" s="32"/>
      <c r="O2167" s="11" t="e">
        <f>LOOKUP(A2167,Semanas!A2160:A2211,Semanas!B2160:B2211)</f>
        <v>#N/A</v>
      </c>
      <c r="P2167" s="12" t="e">
        <f>LOOKUP(A2167,Semanas!A2160:A2211,Semanas!C2160:C2211)</f>
        <v>#N/A</v>
      </c>
    </row>
    <row r="2168" spans="1:16" x14ac:dyDescent="0.25">
      <c r="A2168" s="30"/>
      <c r="B2168" s="29"/>
      <c r="C2168" s="28"/>
      <c r="D2168" s="29"/>
      <c r="E2168" s="28"/>
      <c r="F2168" s="8">
        <f t="shared" si="33"/>
        <v>0</v>
      </c>
      <c r="G2168" s="31"/>
      <c r="H2168" s="32"/>
      <c r="O2168" s="11" t="e">
        <f>LOOKUP(A2168,Semanas!A2161:A2212,Semanas!B2161:B2212)</f>
        <v>#N/A</v>
      </c>
      <c r="P2168" s="12" t="e">
        <f>LOOKUP(A2168,Semanas!A2161:A2212,Semanas!C2161:C2212)</f>
        <v>#N/A</v>
      </c>
    </row>
    <row r="2169" spans="1:16" x14ac:dyDescent="0.25">
      <c r="A2169" s="30"/>
      <c r="B2169" s="29"/>
      <c r="C2169" s="28"/>
      <c r="D2169" s="29"/>
      <c r="E2169" s="28"/>
      <c r="F2169" s="8">
        <f t="shared" si="33"/>
        <v>0</v>
      </c>
      <c r="G2169" s="31"/>
      <c r="H2169" s="32"/>
      <c r="O2169" s="11" t="e">
        <f>LOOKUP(A2169,Semanas!A2162:A2213,Semanas!B2162:B2213)</f>
        <v>#N/A</v>
      </c>
      <c r="P2169" s="12" t="e">
        <f>LOOKUP(A2169,Semanas!A2162:A2213,Semanas!C2162:C2213)</f>
        <v>#N/A</v>
      </c>
    </row>
    <row r="2170" spans="1:16" x14ac:dyDescent="0.25">
      <c r="A2170" s="30"/>
      <c r="B2170" s="29"/>
      <c r="C2170" s="28"/>
      <c r="D2170" s="29"/>
      <c r="E2170" s="28"/>
      <c r="F2170" s="8">
        <f t="shared" si="33"/>
        <v>0</v>
      </c>
      <c r="G2170" s="31"/>
      <c r="H2170" s="32"/>
      <c r="O2170" s="11" t="e">
        <f>LOOKUP(A2170,Semanas!A2163:A2214,Semanas!B2163:B2214)</f>
        <v>#N/A</v>
      </c>
      <c r="P2170" s="12" t="e">
        <f>LOOKUP(A2170,Semanas!A2163:A2214,Semanas!C2163:C2214)</f>
        <v>#N/A</v>
      </c>
    </row>
    <row r="2171" spans="1:16" x14ac:dyDescent="0.25">
      <c r="A2171" s="30"/>
      <c r="B2171" s="29"/>
      <c r="C2171" s="28"/>
      <c r="D2171" s="29"/>
      <c r="E2171" s="28"/>
      <c r="F2171" s="8">
        <f t="shared" si="33"/>
        <v>0</v>
      </c>
      <c r="G2171" s="31"/>
      <c r="H2171" s="32"/>
      <c r="O2171" s="11" t="e">
        <f>LOOKUP(A2171,Semanas!A2164:A2215,Semanas!B2164:B2215)</f>
        <v>#N/A</v>
      </c>
      <c r="P2171" s="12" t="e">
        <f>LOOKUP(A2171,Semanas!A2164:A2215,Semanas!C2164:C2215)</f>
        <v>#N/A</v>
      </c>
    </row>
    <row r="2172" spans="1:16" x14ac:dyDescent="0.25">
      <c r="A2172" s="30"/>
      <c r="B2172" s="29"/>
      <c r="C2172" s="28"/>
      <c r="D2172" s="29"/>
      <c r="E2172" s="28"/>
      <c r="F2172" s="8">
        <f t="shared" si="33"/>
        <v>0</v>
      </c>
      <c r="G2172" s="31"/>
      <c r="H2172" s="32"/>
      <c r="O2172" s="11" t="e">
        <f>LOOKUP(A2172,Semanas!A2165:A2216,Semanas!B2165:B2216)</f>
        <v>#N/A</v>
      </c>
      <c r="P2172" s="12" t="e">
        <f>LOOKUP(A2172,Semanas!A2165:A2216,Semanas!C2165:C2216)</f>
        <v>#N/A</v>
      </c>
    </row>
    <row r="2173" spans="1:16" x14ac:dyDescent="0.25">
      <c r="A2173" s="30"/>
      <c r="B2173" s="29"/>
      <c r="C2173" s="28"/>
      <c r="D2173" s="29"/>
      <c r="E2173" s="28"/>
      <c r="F2173" s="8">
        <f t="shared" si="33"/>
        <v>0</v>
      </c>
      <c r="G2173" s="31"/>
      <c r="H2173" s="32"/>
      <c r="O2173" s="11" t="e">
        <f>LOOKUP(A2173,Semanas!A2166:A2217,Semanas!B2166:B2217)</f>
        <v>#N/A</v>
      </c>
      <c r="P2173" s="12" t="e">
        <f>LOOKUP(A2173,Semanas!A2166:A2217,Semanas!C2166:C2217)</f>
        <v>#N/A</v>
      </c>
    </row>
    <row r="2174" spans="1:16" x14ac:dyDescent="0.25">
      <c r="A2174" s="30"/>
      <c r="B2174" s="29"/>
      <c r="C2174" s="28"/>
      <c r="D2174" s="29"/>
      <c r="E2174" s="28"/>
      <c r="F2174" s="8">
        <f t="shared" si="33"/>
        <v>0</v>
      </c>
      <c r="G2174" s="31"/>
      <c r="H2174" s="32"/>
      <c r="O2174" s="11" t="e">
        <f>LOOKUP(A2174,Semanas!A2167:A2218,Semanas!B2167:B2218)</f>
        <v>#N/A</v>
      </c>
      <c r="P2174" s="12" t="e">
        <f>LOOKUP(A2174,Semanas!A2167:A2218,Semanas!C2167:C2218)</f>
        <v>#N/A</v>
      </c>
    </row>
    <row r="2175" spans="1:16" x14ac:dyDescent="0.25">
      <c r="A2175" s="30"/>
      <c r="B2175" s="29"/>
      <c r="C2175" s="28"/>
      <c r="D2175" s="29"/>
      <c r="E2175" s="28"/>
      <c r="F2175" s="8">
        <f t="shared" si="33"/>
        <v>0</v>
      </c>
      <c r="G2175" s="31"/>
      <c r="H2175" s="32"/>
      <c r="O2175" s="11" t="e">
        <f>LOOKUP(A2175,Semanas!A2168:A2219,Semanas!B2168:B2219)</f>
        <v>#N/A</v>
      </c>
      <c r="P2175" s="12" t="e">
        <f>LOOKUP(A2175,Semanas!A2168:A2219,Semanas!C2168:C2219)</f>
        <v>#N/A</v>
      </c>
    </row>
    <row r="2176" spans="1:16" x14ac:dyDescent="0.25">
      <c r="A2176" s="30"/>
      <c r="B2176" s="29"/>
      <c r="C2176" s="28"/>
      <c r="D2176" s="29"/>
      <c r="E2176" s="28"/>
      <c r="F2176" s="8">
        <f t="shared" si="33"/>
        <v>0</v>
      </c>
      <c r="G2176" s="31"/>
      <c r="H2176" s="32"/>
      <c r="O2176" s="11" t="e">
        <f>LOOKUP(A2176,Semanas!A2169:A2220,Semanas!B2169:B2220)</f>
        <v>#N/A</v>
      </c>
      <c r="P2176" s="12" t="e">
        <f>LOOKUP(A2176,Semanas!A2169:A2220,Semanas!C2169:C2220)</f>
        <v>#N/A</v>
      </c>
    </row>
    <row r="2177" spans="1:16" x14ac:dyDescent="0.25">
      <c r="A2177" s="30"/>
      <c r="B2177" s="29"/>
      <c r="C2177" s="28"/>
      <c r="D2177" s="29"/>
      <c r="E2177" s="28"/>
      <c r="F2177" s="8">
        <f t="shared" si="33"/>
        <v>0</v>
      </c>
      <c r="G2177" s="31"/>
      <c r="H2177" s="32"/>
      <c r="O2177" s="11" t="e">
        <f>LOOKUP(A2177,Semanas!A2170:A2221,Semanas!B2170:B2221)</f>
        <v>#N/A</v>
      </c>
      <c r="P2177" s="12" t="e">
        <f>LOOKUP(A2177,Semanas!A2170:A2221,Semanas!C2170:C2221)</f>
        <v>#N/A</v>
      </c>
    </row>
    <row r="2178" spans="1:16" x14ac:dyDescent="0.25">
      <c r="A2178" s="30"/>
      <c r="B2178" s="29"/>
      <c r="C2178" s="28"/>
      <c r="D2178" s="29"/>
      <c r="E2178" s="28"/>
      <c r="F2178" s="8">
        <f t="shared" si="33"/>
        <v>0</v>
      </c>
      <c r="G2178" s="31"/>
      <c r="H2178" s="32"/>
      <c r="O2178" s="11" t="e">
        <f>LOOKUP(A2178,Semanas!A2171:A2222,Semanas!B2171:B2222)</f>
        <v>#N/A</v>
      </c>
      <c r="P2178" s="12" t="e">
        <f>LOOKUP(A2178,Semanas!A2171:A2222,Semanas!C2171:C2222)</f>
        <v>#N/A</v>
      </c>
    </row>
    <row r="2179" spans="1:16" x14ac:dyDescent="0.25">
      <c r="A2179" s="30"/>
      <c r="B2179" s="29"/>
      <c r="C2179" s="28"/>
      <c r="D2179" s="29"/>
      <c r="E2179" s="28"/>
      <c r="F2179" s="8">
        <f t="shared" si="33"/>
        <v>0</v>
      </c>
      <c r="G2179" s="31"/>
      <c r="H2179" s="32"/>
      <c r="O2179" s="11" t="e">
        <f>LOOKUP(A2179,Semanas!A2172:A2223,Semanas!B2172:B2223)</f>
        <v>#N/A</v>
      </c>
      <c r="P2179" s="12" t="e">
        <f>LOOKUP(A2179,Semanas!A2172:A2223,Semanas!C2172:C2223)</f>
        <v>#N/A</v>
      </c>
    </row>
    <row r="2180" spans="1:16" x14ac:dyDescent="0.25">
      <c r="A2180" s="30"/>
      <c r="B2180" s="29"/>
      <c r="C2180" s="28"/>
      <c r="D2180" s="29"/>
      <c r="E2180" s="28"/>
      <c r="F2180" s="8">
        <f t="shared" si="33"/>
        <v>0</v>
      </c>
      <c r="G2180" s="31"/>
      <c r="H2180" s="32"/>
      <c r="O2180" s="11" t="e">
        <f>LOOKUP(A2180,Semanas!A2173:A2224,Semanas!B2173:B2224)</f>
        <v>#N/A</v>
      </c>
      <c r="P2180" s="12" t="e">
        <f>LOOKUP(A2180,Semanas!A2173:A2224,Semanas!C2173:C2224)</f>
        <v>#N/A</v>
      </c>
    </row>
    <row r="2181" spans="1:16" x14ac:dyDescent="0.25">
      <c r="A2181" s="30"/>
      <c r="B2181" s="29"/>
      <c r="C2181" s="28"/>
      <c r="D2181" s="29"/>
      <c r="E2181" s="28"/>
      <c r="F2181" s="8">
        <f t="shared" si="33"/>
        <v>0</v>
      </c>
      <c r="G2181" s="31"/>
      <c r="H2181" s="32"/>
      <c r="O2181" s="11" t="e">
        <f>LOOKUP(A2181,Semanas!A2174:A2225,Semanas!B2174:B2225)</f>
        <v>#N/A</v>
      </c>
      <c r="P2181" s="12" t="e">
        <f>LOOKUP(A2181,Semanas!A2174:A2225,Semanas!C2174:C2225)</f>
        <v>#N/A</v>
      </c>
    </row>
    <row r="2182" spans="1:16" x14ac:dyDescent="0.25">
      <c r="A2182" s="30"/>
      <c r="B2182" s="29"/>
      <c r="C2182" s="28"/>
      <c r="D2182" s="29"/>
      <c r="E2182" s="28"/>
      <c r="F2182" s="8">
        <f t="shared" si="33"/>
        <v>0</v>
      </c>
      <c r="G2182" s="31"/>
      <c r="H2182" s="32"/>
      <c r="O2182" s="11" t="e">
        <f>LOOKUP(A2182,Semanas!A2175:A2226,Semanas!B2175:B2226)</f>
        <v>#N/A</v>
      </c>
      <c r="P2182" s="12" t="e">
        <f>LOOKUP(A2182,Semanas!A2175:A2226,Semanas!C2175:C2226)</f>
        <v>#N/A</v>
      </c>
    </row>
    <row r="2183" spans="1:16" x14ac:dyDescent="0.25">
      <c r="A2183" s="30"/>
      <c r="B2183" s="29"/>
      <c r="C2183" s="28"/>
      <c r="D2183" s="29"/>
      <c r="E2183" s="28"/>
      <c r="F2183" s="8">
        <f t="shared" si="33"/>
        <v>0</v>
      </c>
      <c r="G2183" s="31"/>
      <c r="H2183" s="32"/>
      <c r="O2183" s="11" t="e">
        <f>LOOKUP(A2183,Semanas!A2176:A2227,Semanas!B2176:B2227)</f>
        <v>#N/A</v>
      </c>
      <c r="P2183" s="12" t="e">
        <f>LOOKUP(A2183,Semanas!A2176:A2227,Semanas!C2176:C2227)</f>
        <v>#N/A</v>
      </c>
    </row>
    <row r="2184" spans="1:16" x14ac:dyDescent="0.25">
      <c r="A2184" s="30"/>
      <c r="B2184" s="29"/>
      <c r="C2184" s="28"/>
      <c r="D2184" s="29"/>
      <c r="E2184" s="28"/>
      <c r="F2184" s="8">
        <f t="shared" si="33"/>
        <v>0</v>
      </c>
      <c r="G2184" s="31"/>
      <c r="H2184" s="32"/>
      <c r="O2184" s="11" t="e">
        <f>LOOKUP(A2184,Semanas!A2177:A2228,Semanas!B2177:B2228)</f>
        <v>#N/A</v>
      </c>
      <c r="P2184" s="12" t="e">
        <f>LOOKUP(A2184,Semanas!A2177:A2228,Semanas!C2177:C2228)</f>
        <v>#N/A</v>
      </c>
    </row>
    <row r="2185" spans="1:16" x14ac:dyDescent="0.25">
      <c r="A2185" s="30"/>
      <c r="B2185" s="29"/>
      <c r="C2185" s="28"/>
      <c r="D2185" s="29"/>
      <c r="E2185" s="28"/>
      <c r="F2185" s="8">
        <f t="shared" si="33"/>
        <v>0</v>
      </c>
      <c r="G2185" s="31"/>
      <c r="H2185" s="32"/>
      <c r="O2185" s="11" t="e">
        <f>LOOKUP(A2185,Semanas!A2178:A2229,Semanas!B2178:B2229)</f>
        <v>#N/A</v>
      </c>
      <c r="P2185" s="12" t="e">
        <f>LOOKUP(A2185,Semanas!A2178:A2229,Semanas!C2178:C2229)</f>
        <v>#N/A</v>
      </c>
    </row>
    <row r="2186" spans="1:16" x14ac:dyDescent="0.25">
      <c r="A2186" s="30"/>
      <c r="B2186" s="29"/>
      <c r="C2186" s="28"/>
      <c r="D2186" s="29"/>
      <c r="E2186" s="28"/>
      <c r="F2186" s="8">
        <f t="shared" si="33"/>
        <v>0</v>
      </c>
      <c r="G2186" s="31"/>
      <c r="H2186" s="32"/>
      <c r="O2186" s="11" t="e">
        <f>LOOKUP(A2186,Semanas!A2179:A2230,Semanas!B2179:B2230)</f>
        <v>#N/A</v>
      </c>
      <c r="P2186" s="12" t="e">
        <f>LOOKUP(A2186,Semanas!A2179:A2230,Semanas!C2179:C2230)</f>
        <v>#N/A</v>
      </c>
    </row>
    <row r="2187" spans="1:16" x14ac:dyDescent="0.25">
      <c r="A2187" s="30"/>
      <c r="B2187" s="29"/>
      <c r="C2187" s="28"/>
      <c r="D2187" s="29"/>
      <c r="E2187" s="28"/>
      <c r="F2187" s="8">
        <f t="shared" ref="F2187:F2250" si="34">((D2187+E2187)-(B2187+C2187))*24</f>
        <v>0</v>
      </c>
      <c r="G2187" s="31"/>
      <c r="H2187" s="32"/>
      <c r="O2187" s="11" t="e">
        <f>LOOKUP(A2187,Semanas!A2180:A2231,Semanas!B2180:B2231)</f>
        <v>#N/A</v>
      </c>
      <c r="P2187" s="12" t="e">
        <f>LOOKUP(A2187,Semanas!A2180:A2231,Semanas!C2180:C2231)</f>
        <v>#N/A</v>
      </c>
    </row>
    <row r="2188" spans="1:16" x14ac:dyDescent="0.25">
      <c r="A2188" s="30"/>
      <c r="B2188" s="29"/>
      <c r="C2188" s="28"/>
      <c r="D2188" s="29"/>
      <c r="E2188" s="28"/>
      <c r="F2188" s="8">
        <f t="shared" si="34"/>
        <v>0</v>
      </c>
      <c r="G2188" s="31"/>
      <c r="H2188" s="32"/>
      <c r="O2188" s="11" t="e">
        <f>LOOKUP(A2188,Semanas!A2181:A2232,Semanas!B2181:B2232)</f>
        <v>#N/A</v>
      </c>
      <c r="P2188" s="12" t="e">
        <f>LOOKUP(A2188,Semanas!A2181:A2232,Semanas!C2181:C2232)</f>
        <v>#N/A</v>
      </c>
    </row>
    <row r="2189" spans="1:16" x14ac:dyDescent="0.25">
      <c r="A2189" s="30"/>
      <c r="B2189" s="29"/>
      <c r="C2189" s="28"/>
      <c r="D2189" s="29"/>
      <c r="E2189" s="28"/>
      <c r="F2189" s="8">
        <f t="shared" si="34"/>
        <v>0</v>
      </c>
      <c r="G2189" s="31"/>
      <c r="H2189" s="32"/>
      <c r="O2189" s="11" t="e">
        <f>LOOKUP(A2189,Semanas!A2182:A2233,Semanas!B2182:B2233)</f>
        <v>#N/A</v>
      </c>
      <c r="P2189" s="12" t="e">
        <f>LOOKUP(A2189,Semanas!A2182:A2233,Semanas!C2182:C2233)</f>
        <v>#N/A</v>
      </c>
    </row>
    <row r="2190" spans="1:16" x14ac:dyDescent="0.25">
      <c r="A2190" s="30"/>
      <c r="B2190" s="29"/>
      <c r="C2190" s="28"/>
      <c r="D2190" s="29"/>
      <c r="E2190" s="28"/>
      <c r="F2190" s="8">
        <f t="shared" si="34"/>
        <v>0</v>
      </c>
      <c r="G2190" s="31"/>
      <c r="H2190" s="32"/>
      <c r="O2190" s="11" t="e">
        <f>LOOKUP(A2190,Semanas!A2183:A2234,Semanas!B2183:B2234)</f>
        <v>#N/A</v>
      </c>
      <c r="P2190" s="12" t="e">
        <f>LOOKUP(A2190,Semanas!A2183:A2234,Semanas!C2183:C2234)</f>
        <v>#N/A</v>
      </c>
    </row>
    <row r="2191" spans="1:16" x14ac:dyDescent="0.25">
      <c r="A2191" s="30"/>
      <c r="B2191" s="29"/>
      <c r="C2191" s="28"/>
      <c r="D2191" s="29"/>
      <c r="E2191" s="28"/>
      <c r="F2191" s="8">
        <f t="shared" si="34"/>
        <v>0</v>
      </c>
      <c r="G2191" s="31"/>
      <c r="H2191" s="32"/>
      <c r="O2191" s="11" t="e">
        <f>LOOKUP(A2191,Semanas!A2184:A2235,Semanas!B2184:B2235)</f>
        <v>#N/A</v>
      </c>
      <c r="P2191" s="12" t="e">
        <f>LOOKUP(A2191,Semanas!A2184:A2235,Semanas!C2184:C2235)</f>
        <v>#N/A</v>
      </c>
    </row>
    <row r="2192" spans="1:16" x14ac:dyDescent="0.25">
      <c r="A2192" s="30"/>
      <c r="B2192" s="29"/>
      <c r="C2192" s="28"/>
      <c r="D2192" s="29"/>
      <c r="E2192" s="28"/>
      <c r="F2192" s="8">
        <f t="shared" si="34"/>
        <v>0</v>
      </c>
      <c r="G2192" s="31"/>
      <c r="H2192" s="32"/>
      <c r="O2192" s="11" t="e">
        <f>LOOKUP(A2192,Semanas!A2185:A2236,Semanas!B2185:B2236)</f>
        <v>#N/A</v>
      </c>
      <c r="P2192" s="12" t="e">
        <f>LOOKUP(A2192,Semanas!A2185:A2236,Semanas!C2185:C2236)</f>
        <v>#N/A</v>
      </c>
    </row>
    <row r="2193" spans="1:16" x14ac:dyDescent="0.25">
      <c r="A2193" s="30"/>
      <c r="B2193" s="29"/>
      <c r="C2193" s="28"/>
      <c r="D2193" s="29"/>
      <c r="E2193" s="28"/>
      <c r="F2193" s="8">
        <f t="shared" si="34"/>
        <v>0</v>
      </c>
      <c r="G2193" s="31"/>
      <c r="H2193" s="32"/>
      <c r="O2193" s="11" t="e">
        <f>LOOKUP(A2193,Semanas!A2186:A2237,Semanas!B2186:B2237)</f>
        <v>#N/A</v>
      </c>
      <c r="P2193" s="12" t="e">
        <f>LOOKUP(A2193,Semanas!A2186:A2237,Semanas!C2186:C2237)</f>
        <v>#N/A</v>
      </c>
    </row>
    <row r="2194" spans="1:16" x14ac:dyDescent="0.25">
      <c r="A2194" s="30"/>
      <c r="B2194" s="29"/>
      <c r="C2194" s="28"/>
      <c r="D2194" s="29"/>
      <c r="E2194" s="28"/>
      <c r="F2194" s="8">
        <f t="shared" si="34"/>
        <v>0</v>
      </c>
      <c r="G2194" s="31"/>
      <c r="H2194" s="32"/>
      <c r="O2194" s="11" t="e">
        <f>LOOKUP(A2194,Semanas!A2187:A2238,Semanas!B2187:B2238)</f>
        <v>#N/A</v>
      </c>
      <c r="P2194" s="12" t="e">
        <f>LOOKUP(A2194,Semanas!A2187:A2238,Semanas!C2187:C2238)</f>
        <v>#N/A</v>
      </c>
    </row>
    <row r="2195" spans="1:16" x14ac:dyDescent="0.25">
      <c r="A2195" s="30"/>
      <c r="B2195" s="29"/>
      <c r="C2195" s="28"/>
      <c r="D2195" s="29"/>
      <c r="E2195" s="28"/>
      <c r="F2195" s="8">
        <f t="shared" si="34"/>
        <v>0</v>
      </c>
      <c r="G2195" s="31"/>
      <c r="H2195" s="32"/>
      <c r="O2195" s="11" t="e">
        <f>LOOKUP(A2195,Semanas!A2188:A2239,Semanas!B2188:B2239)</f>
        <v>#N/A</v>
      </c>
      <c r="P2195" s="12" t="e">
        <f>LOOKUP(A2195,Semanas!A2188:A2239,Semanas!C2188:C2239)</f>
        <v>#N/A</v>
      </c>
    </row>
    <row r="2196" spans="1:16" x14ac:dyDescent="0.25">
      <c r="A2196" s="30"/>
      <c r="B2196" s="29"/>
      <c r="C2196" s="28"/>
      <c r="D2196" s="29"/>
      <c r="E2196" s="28"/>
      <c r="F2196" s="8">
        <f t="shared" si="34"/>
        <v>0</v>
      </c>
      <c r="G2196" s="31"/>
      <c r="H2196" s="32"/>
      <c r="O2196" s="11" t="e">
        <f>LOOKUP(A2196,Semanas!A2189:A2240,Semanas!B2189:B2240)</f>
        <v>#N/A</v>
      </c>
      <c r="P2196" s="12" t="e">
        <f>LOOKUP(A2196,Semanas!A2189:A2240,Semanas!C2189:C2240)</f>
        <v>#N/A</v>
      </c>
    </row>
    <row r="2197" spans="1:16" x14ac:dyDescent="0.25">
      <c r="A2197" s="30"/>
      <c r="B2197" s="29"/>
      <c r="C2197" s="28"/>
      <c r="D2197" s="29"/>
      <c r="E2197" s="28"/>
      <c r="F2197" s="8">
        <f t="shared" si="34"/>
        <v>0</v>
      </c>
      <c r="G2197" s="31"/>
      <c r="H2197" s="32"/>
      <c r="O2197" s="11" t="e">
        <f>LOOKUP(A2197,Semanas!A2190:A2241,Semanas!B2190:B2241)</f>
        <v>#N/A</v>
      </c>
      <c r="P2197" s="12" t="e">
        <f>LOOKUP(A2197,Semanas!A2190:A2241,Semanas!C2190:C2241)</f>
        <v>#N/A</v>
      </c>
    </row>
    <row r="2198" spans="1:16" x14ac:dyDescent="0.25">
      <c r="A2198" s="30"/>
      <c r="B2198" s="29"/>
      <c r="C2198" s="28"/>
      <c r="D2198" s="29"/>
      <c r="E2198" s="28"/>
      <c r="F2198" s="8">
        <f t="shared" si="34"/>
        <v>0</v>
      </c>
      <c r="G2198" s="31"/>
      <c r="H2198" s="32"/>
      <c r="O2198" s="11" t="e">
        <f>LOOKUP(A2198,Semanas!A2191:A2242,Semanas!B2191:B2242)</f>
        <v>#N/A</v>
      </c>
      <c r="P2198" s="12" t="e">
        <f>LOOKUP(A2198,Semanas!A2191:A2242,Semanas!C2191:C2242)</f>
        <v>#N/A</v>
      </c>
    </row>
    <row r="2199" spans="1:16" x14ac:dyDescent="0.25">
      <c r="A2199" s="30"/>
      <c r="B2199" s="29"/>
      <c r="C2199" s="28"/>
      <c r="D2199" s="29"/>
      <c r="E2199" s="28"/>
      <c r="F2199" s="8">
        <f t="shared" si="34"/>
        <v>0</v>
      </c>
      <c r="G2199" s="31"/>
      <c r="H2199" s="32"/>
      <c r="O2199" s="11" t="e">
        <f>LOOKUP(A2199,Semanas!A2192:A2243,Semanas!B2192:B2243)</f>
        <v>#N/A</v>
      </c>
      <c r="P2199" s="12" t="e">
        <f>LOOKUP(A2199,Semanas!A2192:A2243,Semanas!C2192:C2243)</f>
        <v>#N/A</v>
      </c>
    </row>
    <row r="2200" spans="1:16" x14ac:dyDescent="0.25">
      <c r="A2200" s="30"/>
      <c r="B2200" s="29"/>
      <c r="C2200" s="28"/>
      <c r="D2200" s="29"/>
      <c r="E2200" s="28"/>
      <c r="F2200" s="8">
        <f t="shared" si="34"/>
        <v>0</v>
      </c>
      <c r="G2200" s="31"/>
      <c r="H2200" s="32"/>
      <c r="O2200" s="11" t="e">
        <f>LOOKUP(A2200,Semanas!A2193:A2244,Semanas!B2193:B2244)</f>
        <v>#N/A</v>
      </c>
      <c r="P2200" s="12" t="e">
        <f>LOOKUP(A2200,Semanas!A2193:A2244,Semanas!C2193:C2244)</f>
        <v>#N/A</v>
      </c>
    </row>
    <row r="2201" spans="1:16" x14ac:dyDescent="0.25">
      <c r="A2201" s="30"/>
      <c r="B2201" s="29"/>
      <c r="C2201" s="28"/>
      <c r="D2201" s="29"/>
      <c r="E2201" s="28"/>
      <c r="F2201" s="8">
        <f t="shared" si="34"/>
        <v>0</v>
      </c>
      <c r="G2201" s="31"/>
      <c r="H2201" s="32"/>
      <c r="O2201" s="11" t="e">
        <f>LOOKUP(A2201,Semanas!A2194:A2245,Semanas!B2194:B2245)</f>
        <v>#N/A</v>
      </c>
      <c r="P2201" s="12" t="e">
        <f>LOOKUP(A2201,Semanas!A2194:A2245,Semanas!C2194:C2245)</f>
        <v>#N/A</v>
      </c>
    </row>
    <row r="2202" spans="1:16" x14ac:dyDescent="0.25">
      <c r="A2202" s="30"/>
      <c r="B2202" s="29"/>
      <c r="C2202" s="28"/>
      <c r="D2202" s="29"/>
      <c r="E2202" s="28"/>
      <c r="F2202" s="8">
        <f t="shared" si="34"/>
        <v>0</v>
      </c>
      <c r="G2202" s="31"/>
      <c r="H2202" s="32"/>
      <c r="O2202" s="11" t="e">
        <f>LOOKUP(A2202,Semanas!A2195:A2246,Semanas!B2195:B2246)</f>
        <v>#N/A</v>
      </c>
      <c r="P2202" s="12" t="e">
        <f>LOOKUP(A2202,Semanas!A2195:A2246,Semanas!C2195:C2246)</f>
        <v>#N/A</v>
      </c>
    </row>
    <row r="2203" spans="1:16" x14ac:dyDescent="0.25">
      <c r="A2203" s="30"/>
      <c r="B2203" s="29"/>
      <c r="C2203" s="28"/>
      <c r="D2203" s="29"/>
      <c r="E2203" s="28"/>
      <c r="F2203" s="8">
        <f t="shared" si="34"/>
        <v>0</v>
      </c>
      <c r="G2203" s="31"/>
      <c r="H2203" s="32"/>
      <c r="O2203" s="11" t="e">
        <f>LOOKUP(A2203,Semanas!A2196:A2247,Semanas!B2196:B2247)</f>
        <v>#N/A</v>
      </c>
      <c r="P2203" s="12" t="e">
        <f>LOOKUP(A2203,Semanas!A2196:A2247,Semanas!C2196:C2247)</f>
        <v>#N/A</v>
      </c>
    </row>
    <row r="2204" spans="1:16" x14ac:dyDescent="0.25">
      <c r="A2204" s="30"/>
      <c r="B2204" s="29"/>
      <c r="C2204" s="28"/>
      <c r="D2204" s="29"/>
      <c r="E2204" s="28"/>
      <c r="F2204" s="8">
        <f t="shared" si="34"/>
        <v>0</v>
      </c>
      <c r="G2204" s="31"/>
      <c r="H2204" s="32"/>
      <c r="O2204" s="11" t="e">
        <f>LOOKUP(A2204,Semanas!A2197:A2248,Semanas!B2197:B2248)</f>
        <v>#N/A</v>
      </c>
      <c r="P2204" s="12" t="e">
        <f>LOOKUP(A2204,Semanas!A2197:A2248,Semanas!C2197:C2248)</f>
        <v>#N/A</v>
      </c>
    </row>
    <row r="2205" spans="1:16" x14ac:dyDescent="0.25">
      <c r="A2205" s="30"/>
      <c r="B2205" s="29"/>
      <c r="C2205" s="28"/>
      <c r="D2205" s="29"/>
      <c r="E2205" s="28"/>
      <c r="F2205" s="8">
        <f t="shared" si="34"/>
        <v>0</v>
      </c>
      <c r="G2205" s="31"/>
      <c r="H2205" s="32"/>
      <c r="O2205" s="11" t="e">
        <f>LOOKUP(A2205,Semanas!A2198:A2249,Semanas!B2198:B2249)</f>
        <v>#N/A</v>
      </c>
      <c r="P2205" s="12" t="e">
        <f>LOOKUP(A2205,Semanas!A2198:A2249,Semanas!C2198:C2249)</f>
        <v>#N/A</v>
      </c>
    </row>
    <row r="2206" spans="1:16" x14ac:dyDescent="0.25">
      <c r="A2206" s="30"/>
      <c r="B2206" s="29"/>
      <c r="C2206" s="28"/>
      <c r="D2206" s="29"/>
      <c r="E2206" s="28"/>
      <c r="F2206" s="8">
        <f t="shared" si="34"/>
        <v>0</v>
      </c>
      <c r="G2206" s="31"/>
      <c r="H2206" s="32"/>
      <c r="O2206" s="11" t="e">
        <f>LOOKUP(A2206,Semanas!A2199:A2250,Semanas!B2199:B2250)</f>
        <v>#N/A</v>
      </c>
      <c r="P2206" s="12" t="e">
        <f>LOOKUP(A2206,Semanas!A2199:A2250,Semanas!C2199:C2250)</f>
        <v>#N/A</v>
      </c>
    </row>
    <row r="2207" spans="1:16" x14ac:dyDescent="0.25">
      <c r="A2207" s="30"/>
      <c r="B2207" s="29"/>
      <c r="C2207" s="28"/>
      <c r="D2207" s="29"/>
      <c r="E2207" s="28"/>
      <c r="F2207" s="8">
        <f t="shared" si="34"/>
        <v>0</v>
      </c>
      <c r="G2207" s="31"/>
      <c r="H2207" s="32"/>
      <c r="O2207" s="11" t="e">
        <f>LOOKUP(A2207,Semanas!A2200:A2251,Semanas!B2200:B2251)</f>
        <v>#N/A</v>
      </c>
      <c r="P2207" s="12" t="e">
        <f>LOOKUP(A2207,Semanas!A2200:A2251,Semanas!C2200:C2251)</f>
        <v>#N/A</v>
      </c>
    </row>
    <row r="2208" spans="1:16" x14ac:dyDescent="0.25">
      <c r="A2208" s="30"/>
      <c r="B2208" s="29"/>
      <c r="C2208" s="28"/>
      <c r="D2208" s="29"/>
      <c r="E2208" s="28"/>
      <c r="F2208" s="8">
        <f t="shared" si="34"/>
        <v>0</v>
      </c>
      <c r="G2208" s="31"/>
      <c r="H2208" s="32"/>
      <c r="O2208" s="11" t="e">
        <f>LOOKUP(A2208,Semanas!A2201:A2252,Semanas!B2201:B2252)</f>
        <v>#N/A</v>
      </c>
      <c r="P2208" s="12" t="e">
        <f>LOOKUP(A2208,Semanas!A2201:A2252,Semanas!C2201:C2252)</f>
        <v>#N/A</v>
      </c>
    </row>
    <row r="2209" spans="1:16" x14ac:dyDescent="0.25">
      <c r="A2209" s="30"/>
      <c r="B2209" s="29"/>
      <c r="C2209" s="28"/>
      <c r="D2209" s="29"/>
      <c r="E2209" s="28"/>
      <c r="F2209" s="8">
        <f t="shared" si="34"/>
        <v>0</v>
      </c>
      <c r="G2209" s="31"/>
      <c r="H2209" s="32"/>
      <c r="O2209" s="11" t="e">
        <f>LOOKUP(A2209,Semanas!A2202:A2253,Semanas!B2202:B2253)</f>
        <v>#N/A</v>
      </c>
      <c r="P2209" s="12" t="e">
        <f>LOOKUP(A2209,Semanas!A2202:A2253,Semanas!C2202:C2253)</f>
        <v>#N/A</v>
      </c>
    </row>
    <row r="2210" spans="1:16" x14ac:dyDescent="0.25">
      <c r="A2210" s="30"/>
      <c r="B2210" s="29"/>
      <c r="C2210" s="28"/>
      <c r="D2210" s="29"/>
      <c r="E2210" s="28"/>
      <c r="F2210" s="8">
        <f t="shared" si="34"/>
        <v>0</v>
      </c>
      <c r="G2210" s="31"/>
      <c r="H2210" s="32"/>
      <c r="O2210" s="11" t="e">
        <f>LOOKUP(A2210,Semanas!A2203:A2254,Semanas!B2203:B2254)</f>
        <v>#N/A</v>
      </c>
      <c r="P2210" s="12" t="e">
        <f>LOOKUP(A2210,Semanas!A2203:A2254,Semanas!C2203:C2254)</f>
        <v>#N/A</v>
      </c>
    </row>
    <row r="2211" spans="1:16" x14ac:dyDescent="0.25">
      <c r="A2211" s="30"/>
      <c r="B2211" s="29"/>
      <c r="C2211" s="28"/>
      <c r="D2211" s="29"/>
      <c r="E2211" s="28"/>
      <c r="F2211" s="8">
        <f t="shared" si="34"/>
        <v>0</v>
      </c>
      <c r="G2211" s="31"/>
      <c r="H2211" s="32"/>
      <c r="O2211" s="11" t="e">
        <f>LOOKUP(A2211,Semanas!A2204:A2255,Semanas!B2204:B2255)</f>
        <v>#N/A</v>
      </c>
      <c r="P2211" s="12" t="e">
        <f>LOOKUP(A2211,Semanas!A2204:A2255,Semanas!C2204:C2255)</f>
        <v>#N/A</v>
      </c>
    </row>
    <row r="2212" spans="1:16" x14ac:dyDescent="0.25">
      <c r="A2212" s="30"/>
      <c r="B2212" s="29"/>
      <c r="C2212" s="28"/>
      <c r="D2212" s="29"/>
      <c r="E2212" s="28"/>
      <c r="F2212" s="8">
        <f t="shared" si="34"/>
        <v>0</v>
      </c>
      <c r="G2212" s="31"/>
      <c r="H2212" s="32"/>
      <c r="O2212" s="11" t="e">
        <f>LOOKUP(A2212,Semanas!A2205:A2256,Semanas!B2205:B2256)</f>
        <v>#N/A</v>
      </c>
      <c r="P2212" s="12" t="e">
        <f>LOOKUP(A2212,Semanas!A2205:A2256,Semanas!C2205:C2256)</f>
        <v>#N/A</v>
      </c>
    </row>
    <row r="2213" spans="1:16" x14ac:dyDescent="0.25">
      <c r="A2213" s="30"/>
      <c r="B2213" s="29"/>
      <c r="C2213" s="28"/>
      <c r="D2213" s="29"/>
      <c r="E2213" s="28"/>
      <c r="F2213" s="8">
        <f t="shared" si="34"/>
        <v>0</v>
      </c>
      <c r="G2213" s="31"/>
      <c r="H2213" s="32"/>
      <c r="O2213" s="11" t="e">
        <f>LOOKUP(A2213,Semanas!A2206:A2257,Semanas!B2206:B2257)</f>
        <v>#N/A</v>
      </c>
      <c r="P2213" s="12" t="e">
        <f>LOOKUP(A2213,Semanas!A2206:A2257,Semanas!C2206:C2257)</f>
        <v>#N/A</v>
      </c>
    </row>
    <row r="2214" spans="1:16" x14ac:dyDescent="0.25">
      <c r="A2214" s="30"/>
      <c r="B2214" s="29"/>
      <c r="C2214" s="28"/>
      <c r="D2214" s="29"/>
      <c r="E2214" s="28"/>
      <c r="F2214" s="8">
        <f t="shared" si="34"/>
        <v>0</v>
      </c>
      <c r="G2214" s="31"/>
      <c r="H2214" s="32"/>
      <c r="O2214" s="11" t="e">
        <f>LOOKUP(A2214,Semanas!A2207:A2258,Semanas!B2207:B2258)</f>
        <v>#N/A</v>
      </c>
      <c r="P2214" s="12" t="e">
        <f>LOOKUP(A2214,Semanas!A2207:A2258,Semanas!C2207:C2258)</f>
        <v>#N/A</v>
      </c>
    </row>
    <row r="2215" spans="1:16" x14ac:dyDescent="0.25">
      <c r="A2215" s="30"/>
      <c r="B2215" s="29"/>
      <c r="C2215" s="28"/>
      <c r="D2215" s="29"/>
      <c r="E2215" s="28"/>
      <c r="F2215" s="8">
        <f t="shared" si="34"/>
        <v>0</v>
      </c>
      <c r="G2215" s="31"/>
      <c r="H2215" s="32"/>
      <c r="O2215" s="11" t="e">
        <f>LOOKUP(A2215,Semanas!A2208:A2259,Semanas!B2208:B2259)</f>
        <v>#N/A</v>
      </c>
      <c r="P2215" s="12" t="e">
        <f>LOOKUP(A2215,Semanas!A2208:A2259,Semanas!C2208:C2259)</f>
        <v>#N/A</v>
      </c>
    </row>
    <row r="2216" spans="1:16" x14ac:dyDescent="0.25">
      <c r="A2216" s="30"/>
      <c r="B2216" s="29"/>
      <c r="C2216" s="28"/>
      <c r="D2216" s="29"/>
      <c r="E2216" s="28"/>
      <c r="F2216" s="8">
        <f t="shared" si="34"/>
        <v>0</v>
      </c>
      <c r="G2216" s="31"/>
      <c r="H2216" s="32"/>
      <c r="O2216" s="11" t="e">
        <f>LOOKUP(A2216,Semanas!A2209:A2260,Semanas!B2209:B2260)</f>
        <v>#N/A</v>
      </c>
      <c r="P2216" s="12" t="e">
        <f>LOOKUP(A2216,Semanas!A2209:A2260,Semanas!C2209:C2260)</f>
        <v>#N/A</v>
      </c>
    </row>
    <row r="2217" spans="1:16" x14ac:dyDescent="0.25">
      <c r="A2217" s="30"/>
      <c r="B2217" s="29"/>
      <c r="C2217" s="28"/>
      <c r="D2217" s="29"/>
      <c r="E2217" s="28"/>
      <c r="F2217" s="8">
        <f t="shared" si="34"/>
        <v>0</v>
      </c>
      <c r="G2217" s="31"/>
      <c r="H2217" s="32"/>
      <c r="O2217" s="11" t="e">
        <f>LOOKUP(A2217,Semanas!A2210:A2261,Semanas!B2210:B2261)</f>
        <v>#N/A</v>
      </c>
      <c r="P2217" s="12" t="e">
        <f>LOOKUP(A2217,Semanas!A2210:A2261,Semanas!C2210:C2261)</f>
        <v>#N/A</v>
      </c>
    </row>
    <row r="2218" spans="1:16" x14ac:dyDescent="0.25">
      <c r="A2218" s="30"/>
      <c r="B2218" s="29"/>
      <c r="C2218" s="28"/>
      <c r="D2218" s="29"/>
      <c r="E2218" s="28"/>
      <c r="F2218" s="8">
        <f t="shared" si="34"/>
        <v>0</v>
      </c>
      <c r="G2218" s="31"/>
      <c r="H2218" s="32"/>
      <c r="O2218" s="11" t="e">
        <f>LOOKUP(A2218,Semanas!A2211:A2262,Semanas!B2211:B2262)</f>
        <v>#N/A</v>
      </c>
      <c r="P2218" s="12" t="e">
        <f>LOOKUP(A2218,Semanas!A2211:A2262,Semanas!C2211:C2262)</f>
        <v>#N/A</v>
      </c>
    </row>
    <row r="2219" spans="1:16" x14ac:dyDescent="0.25">
      <c r="A2219" s="30"/>
      <c r="B2219" s="29"/>
      <c r="C2219" s="28"/>
      <c r="D2219" s="29"/>
      <c r="E2219" s="28"/>
      <c r="F2219" s="8">
        <f t="shared" si="34"/>
        <v>0</v>
      </c>
      <c r="G2219" s="31"/>
      <c r="H2219" s="32"/>
      <c r="O2219" s="11" t="e">
        <f>LOOKUP(A2219,Semanas!A2212:A2263,Semanas!B2212:B2263)</f>
        <v>#N/A</v>
      </c>
      <c r="P2219" s="12" t="e">
        <f>LOOKUP(A2219,Semanas!A2212:A2263,Semanas!C2212:C2263)</f>
        <v>#N/A</v>
      </c>
    </row>
    <row r="2220" spans="1:16" x14ac:dyDescent="0.25">
      <c r="A2220" s="30"/>
      <c r="B2220" s="29"/>
      <c r="C2220" s="28"/>
      <c r="D2220" s="29"/>
      <c r="E2220" s="28"/>
      <c r="F2220" s="8">
        <f t="shared" si="34"/>
        <v>0</v>
      </c>
      <c r="G2220" s="31"/>
      <c r="H2220" s="32"/>
      <c r="O2220" s="11" t="e">
        <f>LOOKUP(A2220,Semanas!A2213:A2264,Semanas!B2213:B2264)</f>
        <v>#N/A</v>
      </c>
      <c r="P2220" s="12" t="e">
        <f>LOOKUP(A2220,Semanas!A2213:A2264,Semanas!C2213:C2264)</f>
        <v>#N/A</v>
      </c>
    </row>
    <row r="2221" spans="1:16" x14ac:dyDescent="0.25">
      <c r="A2221" s="30"/>
      <c r="B2221" s="29"/>
      <c r="C2221" s="28"/>
      <c r="D2221" s="29"/>
      <c r="E2221" s="28"/>
      <c r="F2221" s="8">
        <f t="shared" si="34"/>
        <v>0</v>
      </c>
      <c r="G2221" s="31"/>
      <c r="H2221" s="32"/>
      <c r="O2221" s="11" t="e">
        <f>LOOKUP(A2221,Semanas!A2214:A2265,Semanas!B2214:B2265)</f>
        <v>#N/A</v>
      </c>
      <c r="P2221" s="12" t="e">
        <f>LOOKUP(A2221,Semanas!A2214:A2265,Semanas!C2214:C2265)</f>
        <v>#N/A</v>
      </c>
    </row>
    <row r="2222" spans="1:16" x14ac:dyDescent="0.25">
      <c r="A2222" s="30"/>
      <c r="B2222" s="29"/>
      <c r="C2222" s="28"/>
      <c r="D2222" s="29"/>
      <c r="E2222" s="28"/>
      <c r="F2222" s="8">
        <f t="shared" si="34"/>
        <v>0</v>
      </c>
      <c r="G2222" s="31"/>
      <c r="H2222" s="32"/>
      <c r="O2222" s="11" t="e">
        <f>LOOKUP(A2222,Semanas!A2215:A2266,Semanas!B2215:B2266)</f>
        <v>#N/A</v>
      </c>
      <c r="P2222" s="12" t="e">
        <f>LOOKUP(A2222,Semanas!A2215:A2266,Semanas!C2215:C2266)</f>
        <v>#N/A</v>
      </c>
    </row>
    <row r="2223" spans="1:16" x14ac:dyDescent="0.25">
      <c r="A2223" s="30"/>
      <c r="B2223" s="29"/>
      <c r="C2223" s="28"/>
      <c r="D2223" s="29"/>
      <c r="E2223" s="28"/>
      <c r="F2223" s="8">
        <f t="shared" si="34"/>
        <v>0</v>
      </c>
      <c r="G2223" s="31"/>
      <c r="H2223" s="32"/>
      <c r="O2223" s="11" t="e">
        <f>LOOKUP(A2223,Semanas!A2216:A2267,Semanas!B2216:B2267)</f>
        <v>#N/A</v>
      </c>
      <c r="P2223" s="12" t="e">
        <f>LOOKUP(A2223,Semanas!A2216:A2267,Semanas!C2216:C2267)</f>
        <v>#N/A</v>
      </c>
    </row>
    <row r="2224" spans="1:16" x14ac:dyDescent="0.25">
      <c r="A2224" s="30"/>
      <c r="B2224" s="29"/>
      <c r="C2224" s="28"/>
      <c r="D2224" s="29"/>
      <c r="E2224" s="28"/>
      <c r="F2224" s="8">
        <f t="shared" si="34"/>
        <v>0</v>
      </c>
      <c r="G2224" s="31"/>
      <c r="H2224" s="32"/>
      <c r="O2224" s="11" t="e">
        <f>LOOKUP(A2224,Semanas!A2217:A2268,Semanas!B2217:B2268)</f>
        <v>#N/A</v>
      </c>
      <c r="P2224" s="12" t="e">
        <f>LOOKUP(A2224,Semanas!A2217:A2268,Semanas!C2217:C2268)</f>
        <v>#N/A</v>
      </c>
    </row>
    <row r="2225" spans="1:16" x14ac:dyDescent="0.25">
      <c r="A2225" s="30"/>
      <c r="B2225" s="29"/>
      <c r="C2225" s="28"/>
      <c r="D2225" s="29"/>
      <c r="E2225" s="28"/>
      <c r="F2225" s="8">
        <f t="shared" si="34"/>
        <v>0</v>
      </c>
      <c r="G2225" s="31"/>
      <c r="H2225" s="32"/>
      <c r="O2225" s="11" t="e">
        <f>LOOKUP(A2225,Semanas!A2218:A2269,Semanas!B2218:B2269)</f>
        <v>#N/A</v>
      </c>
      <c r="P2225" s="12" t="e">
        <f>LOOKUP(A2225,Semanas!A2218:A2269,Semanas!C2218:C2269)</f>
        <v>#N/A</v>
      </c>
    </row>
    <row r="2226" spans="1:16" x14ac:dyDescent="0.25">
      <c r="A2226" s="30"/>
      <c r="B2226" s="29"/>
      <c r="C2226" s="28"/>
      <c r="D2226" s="29"/>
      <c r="E2226" s="28"/>
      <c r="F2226" s="8">
        <f t="shared" si="34"/>
        <v>0</v>
      </c>
      <c r="G2226" s="31"/>
      <c r="H2226" s="32"/>
      <c r="O2226" s="11" t="e">
        <f>LOOKUP(A2226,Semanas!A2219:A2270,Semanas!B2219:B2270)</f>
        <v>#N/A</v>
      </c>
      <c r="P2226" s="12" t="e">
        <f>LOOKUP(A2226,Semanas!A2219:A2270,Semanas!C2219:C2270)</f>
        <v>#N/A</v>
      </c>
    </row>
    <row r="2227" spans="1:16" x14ac:dyDescent="0.25">
      <c r="A2227" s="30"/>
      <c r="B2227" s="29"/>
      <c r="C2227" s="28"/>
      <c r="D2227" s="29"/>
      <c r="E2227" s="28"/>
      <c r="F2227" s="8">
        <f t="shared" si="34"/>
        <v>0</v>
      </c>
      <c r="G2227" s="31"/>
      <c r="H2227" s="32"/>
      <c r="O2227" s="11" t="e">
        <f>LOOKUP(A2227,Semanas!A2220:A2271,Semanas!B2220:B2271)</f>
        <v>#N/A</v>
      </c>
      <c r="P2227" s="12" t="e">
        <f>LOOKUP(A2227,Semanas!A2220:A2271,Semanas!C2220:C2271)</f>
        <v>#N/A</v>
      </c>
    </row>
    <row r="2228" spans="1:16" x14ac:dyDescent="0.25">
      <c r="A2228" s="30"/>
      <c r="B2228" s="29"/>
      <c r="C2228" s="28"/>
      <c r="D2228" s="29"/>
      <c r="E2228" s="28"/>
      <c r="F2228" s="8">
        <f t="shared" si="34"/>
        <v>0</v>
      </c>
      <c r="G2228" s="31"/>
      <c r="H2228" s="32"/>
      <c r="O2228" s="11" t="e">
        <f>LOOKUP(A2228,Semanas!A2221:A2272,Semanas!B2221:B2272)</f>
        <v>#N/A</v>
      </c>
      <c r="P2228" s="12" t="e">
        <f>LOOKUP(A2228,Semanas!A2221:A2272,Semanas!C2221:C2272)</f>
        <v>#N/A</v>
      </c>
    </row>
    <row r="2229" spans="1:16" x14ac:dyDescent="0.25">
      <c r="A2229" s="30"/>
      <c r="B2229" s="29"/>
      <c r="C2229" s="28"/>
      <c r="D2229" s="29"/>
      <c r="E2229" s="28"/>
      <c r="F2229" s="8">
        <f t="shared" si="34"/>
        <v>0</v>
      </c>
      <c r="G2229" s="31"/>
      <c r="H2229" s="32"/>
      <c r="O2229" s="11" t="e">
        <f>LOOKUP(A2229,Semanas!A2222:A2273,Semanas!B2222:B2273)</f>
        <v>#N/A</v>
      </c>
      <c r="P2229" s="12" t="e">
        <f>LOOKUP(A2229,Semanas!A2222:A2273,Semanas!C2222:C2273)</f>
        <v>#N/A</v>
      </c>
    </row>
    <row r="2230" spans="1:16" x14ac:dyDescent="0.25">
      <c r="A2230" s="30"/>
      <c r="B2230" s="29"/>
      <c r="C2230" s="28"/>
      <c r="D2230" s="29"/>
      <c r="E2230" s="28"/>
      <c r="F2230" s="8">
        <f t="shared" si="34"/>
        <v>0</v>
      </c>
      <c r="G2230" s="31"/>
      <c r="H2230" s="32"/>
      <c r="O2230" s="11" t="e">
        <f>LOOKUP(A2230,Semanas!A2223:A2274,Semanas!B2223:B2274)</f>
        <v>#N/A</v>
      </c>
      <c r="P2230" s="12" t="e">
        <f>LOOKUP(A2230,Semanas!A2223:A2274,Semanas!C2223:C2274)</f>
        <v>#N/A</v>
      </c>
    </row>
    <row r="2231" spans="1:16" x14ac:dyDescent="0.25">
      <c r="A2231" s="30"/>
      <c r="B2231" s="29"/>
      <c r="C2231" s="28"/>
      <c r="D2231" s="29"/>
      <c r="E2231" s="28"/>
      <c r="F2231" s="8">
        <f t="shared" si="34"/>
        <v>0</v>
      </c>
      <c r="G2231" s="31"/>
      <c r="H2231" s="32"/>
      <c r="O2231" s="11" t="e">
        <f>LOOKUP(A2231,Semanas!A2224:A2275,Semanas!B2224:B2275)</f>
        <v>#N/A</v>
      </c>
      <c r="P2231" s="12" t="e">
        <f>LOOKUP(A2231,Semanas!A2224:A2275,Semanas!C2224:C2275)</f>
        <v>#N/A</v>
      </c>
    </row>
    <row r="2232" spans="1:16" x14ac:dyDescent="0.25">
      <c r="A2232" s="30"/>
      <c r="B2232" s="29"/>
      <c r="C2232" s="28"/>
      <c r="D2232" s="29"/>
      <c r="E2232" s="28"/>
      <c r="F2232" s="8">
        <f t="shared" si="34"/>
        <v>0</v>
      </c>
      <c r="G2232" s="31"/>
      <c r="H2232" s="32"/>
      <c r="O2232" s="11" t="e">
        <f>LOOKUP(A2232,Semanas!A2225:A2276,Semanas!B2225:B2276)</f>
        <v>#N/A</v>
      </c>
      <c r="P2232" s="12" t="e">
        <f>LOOKUP(A2232,Semanas!A2225:A2276,Semanas!C2225:C2276)</f>
        <v>#N/A</v>
      </c>
    </row>
    <row r="2233" spans="1:16" x14ac:dyDescent="0.25">
      <c r="A2233" s="30"/>
      <c r="B2233" s="29"/>
      <c r="C2233" s="28"/>
      <c r="D2233" s="29"/>
      <c r="E2233" s="28"/>
      <c r="F2233" s="8">
        <f t="shared" si="34"/>
        <v>0</v>
      </c>
      <c r="G2233" s="31"/>
      <c r="H2233" s="32"/>
      <c r="O2233" s="11" t="e">
        <f>LOOKUP(A2233,Semanas!A2226:A2277,Semanas!B2226:B2277)</f>
        <v>#N/A</v>
      </c>
      <c r="P2233" s="12" t="e">
        <f>LOOKUP(A2233,Semanas!A2226:A2277,Semanas!C2226:C2277)</f>
        <v>#N/A</v>
      </c>
    </row>
    <row r="2234" spans="1:16" x14ac:dyDescent="0.25">
      <c r="A2234" s="30"/>
      <c r="B2234" s="29"/>
      <c r="C2234" s="28"/>
      <c r="D2234" s="29"/>
      <c r="E2234" s="28"/>
      <c r="F2234" s="8">
        <f t="shared" si="34"/>
        <v>0</v>
      </c>
      <c r="G2234" s="31"/>
      <c r="H2234" s="32"/>
      <c r="O2234" s="11" t="e">
        <f>LOOKUP(A2234,Semanas!A2227:A2278,Semanas!B2227:B2278)</f>
        <v>#N/A</v>
      </c>
      <c r="P2234" s="12" t="e">
        <f>LOOKUP(A2234,Semanas!A2227:A2278,Semanas!C2227:C2278)</f>
        <v>#N/A</v>
      </c>
    </row>
    <row r="2235" spans="1:16" x14ac:dyDescent="0.25">
      <c r="A2235" s="30"/>
      <c r="B2235" s="29"/>
      <c r="C2235" s="28"/>
      <c r="D2235" s="29"/>
      <c r="E2235" s="28"/>
      <c r="F2235" s="8">
        <f t="shared" si="34"/>
        <v>0</v>
      </c>
      <c r="G2235" s="31"/>
      <c r="H2235" s="32"/>
      <c r="O2235" s="11" t="e">
        <f>LOOKUP(A2235,Semanas!A2228:A2279,Semanas!B2228:B2279)</f>
        <v>#N/A</v>
      </c>
      <c r="P2235" s="12" t="e">
        <f>LOOKUP(A2235,Semanas!A2228:A2279,Semanas!C2228:C2279)</f>
        <v>#N/A</v>
      </c>
    </row>
    <row r="2236" spans="1:16" x14ac:dyDescent="0.25">
      <c r="A2236" s="30"/>
      <c r="B2236" s="29"/>
      <c r="C2236" s="28"/>
      <c r="D2236" s="29"/>
      <c r="E2236" s="28"/>
      <c r="F2236" s="8">
        <f t="shared" si="34"/>
        <v>0</v>
      </c>
      <c r="G2236" s="31"/>
      <c r="H2236" s="32"/>
      <c r="O2236" s="11" t="e">
        <f>LOOKUP(A2236,Semanas!A2229:A2280,Semanas!B2229:B2280)</f>
        <v>#N/A</v>
      </c>
      <c r="P2236" s="12" t="e">
        <f>LOOKUP(A2236,Semanas!A2229:A2280,Semanas!C2229:C2280)</f>
        <v>#N/A</v>
      </c>
    </row>
    <row r="2237" spans="1:16" x14ac:dyDescent="0.25">
      <c r="A2237" s="30"/>
      <c r="B2237" s="29"/>
      <c r="C2237" s="28"/>
      <c r="D2237" s="29"/>
      <c r="E2237" s="28"/>
      <c r="F2237" s="8">
        <f t="shared" si="34"/>
        <v>0</v>
      </c>
      <c r="G2237" s="31"/>
      <c r="H2237" s="32"/>
      <c r="O2237" s="11" t="e">
        <f>LOOKUP(A2237,Semanas!A2230:A2281,Semanas!B2230:B2281)</f>
        <v>#N/A</v>
      </c>
      <c r="P2237" s="12" t="e">
        <f>LOOKUP(A2237,Semanas!A2230:A2281,Semanas!C2230:C2281)</f>
        <v>#N/A</v>
      </c>
    </row>
    <row r="2238" spans="1:16" x14ac:dyDescent="0.25">
      <c r="A2238" s="30"/>
      <c r="B2238" s="29"/>
      <c r="C2238" s="28"/>
      <c r="D2238" s="29"/>
      <c r="E2238" s="28"/>
      <c r="F2238" s="8">
        <f t="shared" si="34"/>
        <v>0</v>
      </c>
      <c r="G2238" s="31"/>
      <c r="H2238" s="32"/>
      <c r="O2238" s="11" t="e">
        <f>LOOKUP(A2238,Semanas!A2231:A2282,Semanas!B2231:B2282)</f>
        <v>#N/A</v>
      </c>
      <c r="P2238" s="12" t="e">
        <f>LOOKUP(A2238,Semanas!A2231:A2282,Semanas!C2231:C2282)</f>
        <v>#N/A</v>
      </c>
    </row>
    <row r="2239" spans="1:16" x14ac:dyDescent="0.25">
      <c r="A2239" s="30"/>
      <c r="B2239" s="29"/>
      <c r="C2239" s="28"/>
      <c r="D2239" s="29"/>
      <c r="E2239" s="28"/>
      <c r="F2239" s="8">
        <f t="shared" si="34"/>
        <v>0</v>
      </c>
      <c r="G2239" s="31"/>
      <c r="H2239" s="32"/>
      <c r="O2239" s="11" t="e">
        <f>LOOKUP(A2239,Semanas!A2232:A2283,Semanas!B2232:B2283)</f>
        <v>#N/A</v>
      </c>
      <c r="P2239" s="12" t="e">
        <f>LOOKUP(A2239,Semanas!A2232:A2283,Semanas!C2232:C2283)</f>
        <v>#N/A</v>
      </c>
    </row>
    <row r="2240" spans="1:16" x14ac:dyDescent="0.25">
      <c r="A2240" s="30"/>
      <c r="B2240" s="29"/>
      <c r="C2240" s="28"/>
      <c r="D2240" s="29"/>
      <c r="E2240" s="28"/>
      <c r="F2240" s="8">
        <f t="shared" si="34"/>
        <v>0</v>
      </c>
      <c r="G2240" s="31"/>
      <c r="H2240" s="32"/>
      <c r="O2240" s="11" t="e">
        <f>LOOKUP(A2240,Semanas!A2233:A2284,Semanas!B2233:B2284)</f>
        <v>#N/A</v>
      </c>
      <c r="P2240" s="12" t="e">
        <f>LOOKUP(A2240,Semanas!A2233:A2284,Semanas!C2233:C2284)</f>
        <v>#N/A</v>
      </c>
    </row>
    <row r="2241" spans="1:16" x14ac:dyDescent="0.25">
      <c r="A2241" s="30"/>
      <c r="B2241" s="29"/>
      <c r="C2241" s="28"/>
      <c r="D2241" s="29"/>
      <c r="E2241" s="28"/>
      <c r="F2241" s="8">
        <f t="shared" si="34"/>
        <v>0</v>
      </c>
      <c r="G2241" s="31"/>
      <c r="H2241" s="32"/>
      <c r="O2241" s="11" t="e">
        <f>LOOKUP(A2241,Semanas!A2234:A2285,Semanas!B2234:B2285)</f>
        <v>#N/A</v>
      </c>
      <c r="P2241" s="12" t="e">
        <f>LOOKUP(A2241,Semanas!A2234:A2285,Semanas!C2234:C2285)</f>
        <v>#N/A</v>
      </c>
    </row>
    <row r="2242" spans="1:16" x14ac:dyDescent="0.25">
      <c r="A2242" s="30"/>
      <c r="B2242" s="29"/>
      <c r="C2242" s="28"/>
      <c r="D2242" s="29"/>
      <c r="E2242" s="28"/>
      <c r="F2242" s="8">
        <f t="shared" si="34"/>
        <v>0</v>
      </c>
      <c r="G2242" s="31"/>
      <c r="H2242" s="32"/>
      <c r="O2242" s="11" t="e">
        <f>LOOKUP(A2242,Semanas!A2235:A2286,Semanas!B2235:B2286)</f>
        <v>#N/A</v>
      </c>
      <c r="P2242" s="12" t="e">
        <f>LOOKUP(A2242,Semanas!A2235:A2286,Semanas!C2235:C2286)</f>
        <v>#N/A</v>
      </c>
    </row>
    <row r="2243" spans="1:16" x14ac:dyDescent="0.25">
      <c r="A2243" s="30"/>
      <c r="B2243" s="29"/>
      <c r="C2243" s="28"/>
      <c r="D2243" s="29"/>
      <c r="E2243" s="28"/>
      <c r="F2243" s="8">
        <f t="shared" si="34"/>
        <v>0</v>
      </c>
      <c r="G2243" s="31"/>
      <c r="H2243" s="32"/>
      <c r="O2243" s="11" t="e">
        <f>LOOKUP(A2243,Semanas!A2236:A2287,Semanas!B2236:B2287)</f>
        <v>#N/A</v>
      </c>
      <c r="P2243" s="12" t="e">
        <f>LOOKUP(A2243,Semanas!A2236:A2287,Semanas!C2236:C2287)</f>
        <v>#N/A</v>
      </c>
    </row>
    <row r="2244" spans="1:16" x14ac:dyDescent="0.25">
      <c r="A2244" s="30"/>
      <c r="B2244" s="29"/>
      <c r="C2244" s="28"/>
      <c r="D2244" s="29"/>
      <c r="E2244" s="28"/>
      <c r="F2244" s="8">
        <f t="shared" si="34"/>
        <v>0</v>
      </c>
      <c r="G2244" s="31"/>
      <c r="H2244" s="32"/>
      <c r="O2244" s="11" t="e">
        <f>LOOKUP(A2244,Semanas!A2237:A2288,Semanas!B2237:B2288)</f>
        <v>#N/A</v>
      </c>
      <c r="P2244" s="12" t="e">
        <f>LOOKUP(A2244,Semanas!A2237:A2288,Semanas!C2237:C2288)</f>
        <v>#N/A</v>
      </c>
    </row>
    <row r="2245" spans="1:16" x14ac:dyDescent="0.25">
      <c r="A2245" s="30"/>
      <c r="B2245" s="29"/>
      <c r="C2245" s="28"/>
      <c r="D2245" s="29"/>
      <c r="E2245" s="28"/>
      <c r="F2245" s="8">
        <f t="shared" si="34"/>
        <v>0</v>
      </c>
      <c r="G2245" s="31"/>
      <c r="H2245" s="32"/>
      <c r="O2245" s="11" t="e">
        <f>LOOKUP(A2245,Semanas!A2238:A2289,Semanas!B2238:B2289)</f>
        <v>#N/A</v>
      </c>
      <c r="P2245" s="12" t="e">
        <f>LOOKUP(A2245,Semanas!A2238:A2289,Semanas!C2238:C2289)</f>
        <v>#N/A</v>
      </c>
    </row>
    <row r="2246" spans="1:16" x14ac:dyDescent="0.25">
      <c r="A2246" s="30"/>
      <c r="B2246" s="29"/>
      <c r="C2246" s="28"/>
      <c r="D2246" s="29"/>
      <c r="E2246" s="28"/>
      <c r="F2246" s="8">
        <f t="shared" si="34"/>
        <v>0</v>
      </c>
      <c r="G2246" s="31"/>
      <c r="H2246" s="32"/>
      <c r="O2246" s="11" t="e">
        <f>LOOKUP(A2246,Semanas!A2239:A2290,Semanas!B2239:B2290)</f>
        <v>#N/A</v>
      </c>
      <c r="P2246" s="12" t="e">
        <f>LOOKUP(A2246,Semanas!A2239:A2290,Semanas!C2239:C2290)</f>
        <v>#N/A</v>
      </c>
    </row>
    <row r="2247" spans="1:16" x14ac:dyDescent="0.25">
      <c r="A2247" s="30"/>
      <c r="B2247" s="29"/>
      <c r="C2247" s="28"/>
      <c r="D2247" s="29"/>
      <c r="E2247" s="28"/>
      <c r="F2247" s="8">
        <f t="shared" si="34"/>
        <v>0</v>
      </c>
      <c r="G2247" s="31"/>
      <c r="H2247" s="32"/>
      <c r="O2247" s="11" t="e">
        <f>LOOKUP(A2247,Semanas!A2240:A2291,Semanas!B2240:B2291)</f>
        <v>#N/A</v>
      </c>
      <c r="P2247" s="12" t="e">
        <f>LOOKUP(A2247,Semanas!A2240:A2291,Semanas!C2240:C2291)</f>
        <v>#N/A</v>
      </c>
    </row>
    <row r="2248" spans="1:16" x14ac:dyDescent="0.25">
      <c r="A2248" s="30"/>
      <c r="B2248" s="29"/>
      <c r="C2248" s="28"/>
      <c r="D2248" s="29"/>
      <c r="E2248" s="28"/>
      <c r="F2248" s="8">
        <f t="shared" si="34"/>
        <v>0</v>
      </c>
      <c r="G2248" s="31"/>
      <c r="H2248" s="32"/>
      <c r="O2248" s="11" t="e">
        <f>LOOKUP(A2248,Semanas!A2241:A2292,Semanas!B2241:B2292)</f>
        <v>#N/A</v>
      </c>
      <c r="P2248" s="12" t="e">
        <f>LOOKUP(A2248,Semanas!A2241:A2292,Semanas!C2241:C2292)</f>
        <v>#N/A</v>
      </c>
    </row>
    <row r="2249" spans="1:16" x14ac:dyDescent="0.25">
      <c r="A2249" s="30"/>
      <c r="B2249" s="29"/>
      <c r="C2249" s="28"/>
      <c r="D2249" s="29"/>
      <c r="E2249" s="28"/>
      <c r="F2249" s="8">
        <f t="shared" si="34"/>
        <v>0</v>
      </c>
      <c r="G2249" s="31"/>
      <c r="H2249" s="32"/>
      <c r="O2249" s="11" t="e">
        <f>LOOKUP(A2249,Semanas!A2242:A2293,Semanas!B2242:B2293)</f>
        <v>#N/A</v>
      </c>
      <c r="P2249" s="12" t="e">
        <f>LOOKUP(A2249,Semanas!A2242:A2293,Semanas!C2242:C2293)</f>
        <v>#N/A</v>
      </c>
    </row>
    <row r="2250" spans="1:16" x14ac:dyDescent="0.25">
      <c r="A2250" s="30"/>
      <c r="B2250" s="29"/>
      <c r="C2250" s="28"/>
      <c r="D2250" s="29"/>
      <c r="E2250" s="28"/>
      <c r="F2250" s="8">
        <f t="shared" si="34"/>
        <v>0</v>
      </c>
      <c r="G2250" s="31"/>
      <c r="H2250" s="32"/>
      <c r="O2250" s="11" t="e">
        <f>LOOKUP(A2250,Semanas!A2243:A2294,Semanas!B2243:B2294)</f>
        <v>#N/A</v>
      </c>
      <c r="P2250" s="12" t="e">
        <f>LOOKUP(A2250,Semanas!A2243:A2294,Semanas!C2243:C2294)</f>
        <v>#N/A</v>
      </c>
    </row>
    <row r="2251" spans="1:16" x14ac:dyDescent="0.25">
      <c r="A2251" s="30"/>
      <c r="B2251" s="29"/>
      <c r="C2251" s="28"/>
      <c r="D2251" s="29"/>
      <c r="E2251" s="28"/>
      <c r="F2251" s="8">
        <f t="shared" ref="F2251:F2314" si="35">((D2251+E2251)-(B2251+C2251))*24</f>
        <v>0</v>
      </c>
      <c r="G2251" s="31"/>
      <c r="H2251" s="32"/>
      <c r="O2251" s="11" t="e">
        <f>LOOKUP(A2251,Semanas!A2244:A2295,Semanas!B2244:B2295)</f>
        <v>#N/A</v>
      </c>
      <c r="P2251" s="12" t="e">
        <f>LOOKUP(A2251,Semanas!A2244:A2295,Semanas!C2244:C2295)</f>
        <v>#N/A</v>
      </c>
    </row>
    <row r="2252" spans="1:16" x14ac:dyDescent="0.25">
      <c r="A2252" s="30"/>
      <c r="B2252" s="29"/>
      <c r="C2252" s="28"/>
      <c r="D2252" s="29"/>
      <c r="E2252" s="28"/>
      <c r="F2252" s="8">
        <f t="shared" si="35"/>
        <v>0</v>
      </c>
      <c r="G2252" s="31"/>
      <c r="H2252" s="32"/>
      <c r="O2252" s="11" t="e">
        <f>LOOKUP(A2252,Semanas!A2245:A2296,Semanas!B2245:B2296)</f>
        <v>#N/A</v>
      </c>
      <c r="P2252" s="12" t="e">
        <f>LOOKUP(A2252,Semanas!A2245:A2296,Semanas!C2245:C2296)</f>
        <v>#N/A</v>
      </c>
    </row>
    <row r="2253" spans="1:16" x14ac:dyDescent="0.25">
      <c r="A2253" s="30"/>
      <c r="B2253" s="29"/>
      <c r="C2253" s="28"/>
      <c r="D2253" s="29"/>
      <c r="E2253" s="28"/>
      <c r="F2253" s="8">
        <f t="shared" si="35"/>
        <v>0</v>
      </c>
      <c r="G2253" s="31"/>
      <c r="H2253" s="32"/>
      <c r="O2253" s="11" t="e">
        <f>LOOKUP(A2253,Semanas!A2246:A2297,Semanas!B2246:B2297)</f>
        <v>#N/A</v>
      </c>
      <c r="P2253" s="12" t="e">
        <f>LOOKUP(A2253,Semanas!A2246:A2297,Semanas!C2246:C2297)</f>
        <v>#N/A</v>
      </c>
    </row>
    <row r="2254" spans="1:16" x14ac:dyDescent="0.25">
      <c r="A2254" s="30"/>
      <c r="B2254" s="29"/>
      <c r="C2254" s="28"/>
      <c r="D2254" s="29"/>
      <c r="E2254" s="28"/>
      <c r="F2254" s="8">
        <f t="shared" si="35"/>
        <v>0</v>
      </c>
      <c r="G2254" s="31"/>
      <c r="H2254" s="32"/>
      <c r="O2254" s="11" t="e">
        <f>LOOKUP(A2254,Semanas!A2247:A2298,Semanas!B2247:B2298)</f>
        <v>#N/A</v>
      </c>
      <c r="P2254" s="12" t="e">
        <f>LOOKUP(A2254,Semanas!A2247:A2298,Semanas!C2247:C2298)</f>
        <v>#N/A</v>
      </c>
    </row>
    <row r="2255" spans="1:16" x14ac:dyDescent="0.25">
      <c r="A2255" s="30"/>
      <c r="B2255" s="29"/>
      <c r="C2255" s="28"/>
      <c r="D2255" s="29"/>
      <c r="E2255" s="28"/>
      <c r="F2255" s="8">
        <f t="shared" si="35"/>
        <v>0</v>
      </c>
      <c r="G2255" s="31"/>
      <c r="H2255" s="32"/>
      <c r="O2255" s="11" t="e">
        <f>LOOKUP(A2255,Semanas!A2248:A2299,Semanas!B2248:B2299)</f>
        <v>#N/A</v>
      </c>
      <c r="P2255" s="12" t="e">
        <f>LOOKUP(A2255,Semanas!A2248:A2299,Semanas!C2248:C2299)</f>
        <v>#N/A</v>
      </c>
    </row>
    <row r="2256" spans="1:16" x14ac:dyDescent="0.25">
      <c r="A2256" s="30"/>
      <c r="B2256" s="29"/>
      <c r="C2256" s="28"/>
      <c r="D2256" s="29"/>
      <c r="E2256" s="28"/>
      <c r="F2256" s="8">
        <f t="shared" si="35"/>
        <v>0</v>
      </c>
      <c r="G2256" s="31"/>
      <c r="H2256" s="32"/>
      <c r="O2256" s="11" t="e">
        <f>LOOKUP(A2256,Semanas!A2249:A2300,Semanas!B2249:B2300)</f>
        <v>#N/A</v>
      </c>
      <c r="P2256" s="12" t="e">
        <f>LOOKUP(A2256,Semanas!A2249:A2300,Semanas!C2249:C2300)</f>
        <v>#N/A</v>
      </c>
    </row>
    <row r="2257" spans="1:16" x14ac:dyDescent="0.25">
      <c r="A2257" s="30"/>
      <c r="B2257" s="29"/>
      <c r="C2257" s="28"/>
      <c r="D2257" s="29"/>
      <c r="E2257" s="28"/>
      <c r="F2257" s="8">
        <f t="shared" si="35"/>
        <v>0</v>
      </c>
      <c r="G2257" s="31"/>
      <c r="H2257" s="32"/>
      <c r="O2257" s="11" t="e">
        <f>LOOKUP(A2257,Semanas!A2250:A2301,Semanas!B2250:B2301)</f>
        <v>#N/A</v>
      </c>
      <c r="P2257" s="12" t="e">
        <f>LOOKUP(A2257,Semanas!A2250:A2301,Semanas!C2250:C2301)</f>
        <v>#N/A</v>
      </c>
    </row>
    <row r="2258" spans="1:16" x14ac:dyDescent="0.25">
      <c r="A2258" s="30"/>
      <c r="B2258" s="29"/>
      <c r="C2258" s="28"/>
      <c r="D2258" s="29"/>
      <c r="E2258" s="28"/>
      <c r="F2258" s="8">
        <f t="shared" si="35"/>
        <v>0</v>
      </c>
      <c r="G2258" s="31"/>
      <c r="H2258" s="32"/>
      <c r="O2258" s="11" t="e">
        <f>LOOKUP(A2258,Semanas!A2251:A2302,Semanas!B2251:B2302)</f>
        <v>#N/A</v>
      </c>
      <c r="P2258" s="12" t="e">
        <f>LOOKUP(A2258,Semanas!A2251:A2302,Semanas!C2251:C2302)</f>
        <v>#N/A</v>
      </c>
    </row>
    <row r="2259" spans="1:16" x14ac:dyDescent="0.25">
      <c r="A2259" s="30"/>
      <c r="B2259" s="29"/>
      <c r="C2259" s="28"/>
      <c r="D2259" s="29"/>
      <c r="E2259" s="28"/>
      <c r="F2259" s="8">
        <f t="shared" si="35"/>
        <v>0</v>
      </c>
      <c r="G2259" s="31"/>
      <c r="H2259" s="32"/>
      <c r="O2259" s="11" t="e">
        <f>LOOKUP(A2259,Semanas!A2252:A2303,Semanas!B2252:B2303)</f>
        <v>#N/A</v>
      </c>
      <c r="P2259" s="12" t="e">
        <f>LOOKUP(A2259,Semanas!A2252:A2303,Semanas!C2252:C2303)</f>
        <v>#N/A</v>
      </c>
    </row>
    <row r="2260" spans="1:16" x14ac:dyDescent="0.25">
      <c r="A2260" s="30"/>
      <c r="B2260" s="29"/>
      <c r="C2260" s="28"/>
      <c r="D2260" s="29"/>
      <c r="E2260" s="28"/>
      <c r="F2260" s="8">
        <f t="shared" si="35"/>
        <v>0</v>
      </c>
      <c r="G2260" s="31"/>
      <c r="H2260" s="32"/>
      <c r="O2260" s="11" t="e">
        <f>LOOKUP(A2260,Semanas!A2253:A2304,Semanas!B2253:B2304)</f>
        <v>#N/A</v>
      </c>
      <c r="P2260" s="12" t="e">
        <f>LOOKUP(A2260,Semanas!A2253:A2304,Semanas!C2253:C2304)</f>
        <v>#N/A</v>
      </c>
    </row>
    <row r="2261" spans="1:16" x14ac:dyDescent="0.25">
      <c r="A2261" s="30"/>
      <c r="B2261" s="29"/>
      <c r="C2261" s="28"/>
      <c r="D2261" s="29"/>
      <c r="E2261" s="28"/>
      <c r="F2261" s="8">
        <f t="shared" si="35"/>
        <v>0</v>
      </c>
      <c r="G2261" s="31"/>
      <c r="H2261" s="32"/>
      <c r="O2261" s="11" t="e">
        <f>LOOKUP(A2261,Semanas!A2254:A2305,Semanas!B2254:B2305)</f>
        <v>#N/A</v>
      </c>
      <c r="P2261" s="12" t="e">
        <f>LOOKUP(A2261,Semanas!A2254:A2305,Semanas!C2254:C2305)</f>
        <v>#N/A</v>
      </c>
    </row>
    <row r="2262" spans="1:16" x14ac:dyDescent="0.25">
      <c r="A2262" s="30"/>
      <c r="B2262" s="29"/>
      <c r="C2262" s="28"/>
      <c r="D2262" s="29"/>
      <c r="E2262" s="28"/>
      <c r="F2262" s="8">
        <f t="shared" si="35"/>
        <v>0</v>
      </c>
      <c r="G2262" s="31"/>
      <c r="H2262" s="32"/>
      <c r="O2262" s="11" t="e">
        <f>LOOKUP(A2262,Semanas!A2255:A2306,Semanas!B2255:B2306)</f>
        <v>#N/A</v>
      </c>
      <c r="P2262" s="12" t="e">
        <f>LOOKUP(A2262,Semanas!A2255:A2306,Semanas!C2255:C2306)</f>
        <v>#N/A</v>
      </c>
    </row>
    <row r="2263" spans="1:16" x14ac:dyDescent="0.25">
      <c r="A2263" s="30"/>
      <c r="B2263" s="29"/>
      <c r="C2263" s="28"/>
      <c r="D2263" s="29"/>
      <c r="E2263" s="28"/>
      <c r="F2263" s="8">
        <f t="shared" si="35"/>
        <v>0</v>
      </c>
      <c r="G2263" s="31"/>
      <c r="H2263" s="32"/>
      <c r="O2263" s="11" t="e">
        <f>LOOKUP(A2263,Semanas!A2256:A2307,Semanas!B2256:B2307)</f>
        <v>#N/A</v>
      </c>
      <c r="P2263" s="12" t="e">
        <f>LOOKUP(A2263,Semanas!A2256:A2307,Semanas!C2256:C2307)</f>
        <v>#N/A</v>
      </c>
    </row>
    <row r="2264" spans="1:16" x14ac:dyDescent="0.25">
      <c r="A2264" s="30"/>
      <c r="B2264" s="29"/>
      <c r="C2264" s="28"/>
      <c r="D2264" s="29"/>
      <c r="E2264" s="28"/>
      <c r="F2264" s="8">
        <f t="shared" si="35"/>
        <v>0</v>
      </c>
      <c r="G2264" s="31"/>
      <c r="H2264" s="32"/>
      <c r="O2264" s="11" t="e">
        <f>LOOKUP(A2264,Semanas!A2257:A2308,Semanas!B2257:B2308)</f>
        <v>#N/A</v>
      </c>
      <c r="P2264" s="12" t="e">
        <f>LOOKUP(A2264,Semanas!A2257:A2308,Semanas!C2257:C2308)</f>
        <v>#N/A</v>
      </c>
    </row>
    <row r="2265" spans="1:16" x14ac:dyDescent="0.25">
      <c r="A2265" s="30"/>
      <c r="B2265" s="29"/>
      <c r="C2265" s="28"/>
      <c r="D2265" s="29"/>
      <c r="E2265" s="28"/>
      <c r="F2265" s="8">
        <f t="shared" si="35"/>
        <v>0</v>
      </c>
      <c r="G2265" s="31"/>
      <c r="H2265" s="32"/>
      <c r="O2265" s="11" t="e">
        <f>LOOKUP(A2265,Semanas!A2258:A2309,Semanas!B2258:B2309)</f>
        <v>#N/A</v>
      </c>
      <c r="P2265" s="12" t="e">
        <f>LOOKUP(A2265,Semanas!A2258:A2309,Semanas!C2258:C2309)</f>
        <v>#N/A</v>
      </c>
    </row>
    <row r="2266" spans="1:16" x14ac:dyDescent="0.25">
      <c r="A2266" s="30"/>
      <c r="B2266" s="29"/>
      <c r="C2266" s="28"/>
      <c r="D2266" s="29"/>
      <c r="E2266" s="28"/>
      <c r="F2266" s="8">
        <f t="shared" si="35"/>
        <v>0</v>
      </c>
      <c r="G2266" s="31"/>
      <c r="H2266" s="32"/>
      <c r="O2266" s="11" t="e">
        <f>LOOKUP(A2266,Semanas!A2259:A2310,Semanas!B2259:B2310)</f>
        <v>#N/A</v>
      </c>
      <c r="P2266" s="12" t="e">
        <f>LOOKUP(A2266,Semanas!A2259:A2310,Semanas!C2259:C2310)</f>
        <v>#N/A</v>
      </c>
    </row>
    <row r="2267" spans="1:16" x14ac:dyDescent="0.25">
      <c r="A2267" s="30"/>
      <c r="B2267" s="29"/>
      <c r="C2267" s="28"/>
      <c r="D2267" s="29"/>
      <c r="E2267" s="28"/>
      <c r="F2267" s="8">
        <f t="shared" si="35"/>
        <v>0</v>
      </c>
      <c r="G2267" s="31"/>
      <c r="H2267" s="32"/>
      <c r="O2267" s="11" t="e">
        <f>LOOKUP(A2267,Semanas!A2260:A2311,Semanas!B2260:B2311)</f>
        <v>#N/A</v>
      </c>
      <c r="P2267" s="12" t="e">
        <f>LOOKUP(A2267,Semanas!A2260:A2311,Semanas!C2260:C2311)</f>
        <v>#N/A</v>
      </c>
    </row>
    <row r="2268" spans="1:16" x14ac:dyDescent="0.25">
      <c r="A2268" s="30"/>
      <c r="B2268" s="29"/>
      <c r="C2268" s="28"/>
      <c r="D2268" s="29"/>
      <c r="E2268" s="28"/>
      <c r="F2268" s="8">
        <f t="shared" si="35"/>
        <v>0</v>
      </c>
      <c r="G2268" s="31"/>
      <c r="H2268" s="32"/>
      <c r="O2268" s="11" t="e">
        <f>LOOKUP(A2268,Semanas!A2261:A2312,Semanas!B2261:B2312)</f>
        <v>#N/A</v>
      </c>
      <c r="P2268" s="12" t="e">
        <f>LOOKUP(A2268,Semanas!A2261:A2312,Semanas!C2261:C2312)</f>
        <v>#N/A</v>
      </c>
    </row>
    <row r="2269" spans="1:16" x14ac:dyDescent="0.25">
      <c r="A2269" s="30"/>
      <c r="B2269" s="29"/>
      <c r="C2269" s="28"/>
      <c r="D2269" s="29"/>
      <c r="E2269" s="28"/>
      <c r="F2269" s="8">
        <f t="shared" si="35"/>
        <v>0</v>
      </c>
      <c r="G2269" s="31"/>
      <c r="H2269" s="32"/>
      <c r="O2269" s="11" t="e">
        <f>LOOKUP(A2269,Semanas!A2262:A2313,Semanas!B2262:B2313)</f>
        <v>#N/A</v>
      </c>
      <c r="P2269" s="12" t="e">
        <f>LOOKUP(A2269,Semanas!A2262:A2313,Semanas!C2262:C2313)</f>
        <v>#N/A</v>
      </c>
    </row>
    <row r="2270" spans="1:16" x14ac:dyDescent="0.25">
      <c r="A2270" s="30"/>
      <c r="B2270" s="29"/>
      <c r="C2270" s="28"/>
      <c r="D2270" s="29"/>
      <c r="E2270" s="28"/>
      <c r="F2270" s="8">
        <f t="shared" si="35"/>
        <v>0</v>
      </c>
      <c r="G2270" s="31"/>
      <c r="H2270" s="32"/>
      <c r="O2270" s="11" t="e">
        <f>LOOKUP(A2270,Semanas!A2263:A2314,Semanas!B2263:B2314)</f>
        <v>#N/A</v>
      </c>
      <c r="P2270" s="12" t="e">
        <f>LOOKUP(A2270,Semanas!A2263:A2314,Semanas!C2263:C2314)</f>
        <v>#N/A</v>
      </c>
    </row>
    <row r="2271" spans="1:16" x14ac:dyDescent="0.25">
      <c r="A2271" s="30"/>
      <c r="B2271" s="29"/>
      <c r="C2271" s="28"/>
      <c r="D2271" s="29"/>
      <c r="E2271" s="28"/>
      <c r="F2271" s="8">
        <f t="shared" si="35"/>
        <v>0</v>
      </c>
      <c r="G2271" s="31"/>
      <c r="H2271" s="32"/>
      <c r="O2271" s="11" t="e">
        <f>LOOKUP(A2271,Semanas!A2264:A2315,Semanas!B2264:B2315)</f>
        <v>#N/A</v>
      </c>
      <c r="P2271" s="12" t="e">
        <f>LOOKUP(A2271,Semanas!A2264:A2315,Semanas!C2264:C2315)</f>
        <v>#N/A</v>
      </c>
    </row>
    <row r="2272" spans="1:16" x14ac:dyDescent="0.25">
      <c r="A2272" s="30"/>
      <c r="B2272" s="29"/>
      <c r="C2272" s="28"/>
      <c r="D2272" s="29"/>
      <c r="E2272" s="28"/>
      <c r="F2272" s="8">
        <f t="shared" si="35"/>
        <v>0</v>
      </c>
      <c r="G2272" s="31"/>
      <c r="H2272" s="32"/>
      <c r="O2272" s="11" t="e">
        <f>LOOKUP(A2272,Semanas!A2265:A2316,Semanas!B2265:B2316)</f>
        <v>#N/A</v>
      </c>
      <c r="P2272" s="12" t="e">
        <f>LOOKUP(A2272,Semanas!A2265:A2316,Semanas!C2265:C2316)</f>
        <v>#N/A</v>
      </c>
    </row>
    <row r="2273" spans="1:16" x14ac:dyDescent="0.25">
      <c r="A2273" s="30"/>
      <c r="B2273" s="29"/>
      <c r="C2273" s="28"/>
      <c r="D2273" s="29"/>
      <c r="E2273" s="28"/>
      <c r="F2273" s="8">
        <f t="shared" si="35"/>
        <v>0</v>
      </c>
      <c r="G2273" s="31"/>
      <c r="H2273" s="32"/>
      <c r="O2273" s="11" t="e">
        <f>LOOKUP(A2273,Semanas!A2266:A2317,Semanas!B2266:B2317)</f>
        <v>#N/A</v>
      </c>
      <c r="P2273" s="12" t="e">
        <f>LOOKUP(A2273,Semanas!A2266:A2317,Semanas!C2266:C2317)</f>
        <v>#N/A</v>
      </c>
    </row>
    <row r="2274" spans="1:16" x14ac:dyDescent="0.25">
      <c r="A2274" s="30"/>
      <c r="B2274" s="29"/>
      <c r="C2274" s="28"/>
      <c r="D2274" s="29"/>
      <c r="E2274" s="28"/>
      <c r="F2274" s="8">
        <f t="shared" si="35"/>
        <v>0</v>
      </c>
      <c r="G2274" s="31"/>
      <c r="H2274" s="32"/>
      <c r="O2274" s="11" t="e">
        <f>LOOKUP(A2274,Semanas!A2267:A2318,Semanas!B2267:B2318)</f>
        <v>#N/A</v>
      </c>
      <c r="P2274" s="12" t="e">
        <f>LOOKUP(A2274,Semanas!A2267:A2318,Semanas!C2267:C2318)</f>
        <v>#N/A</v>
      </c>
    </row>
    <row r="2275" spans="1:16" x14ac:dyDescent="0.25">
      <c r="A2275" s="30"/>
      <c r="B2275" s="29"/>
      <c r="C2275" s="28"/>
      <c r="D2275" s="29"/>
      <c r="E2275" s="28"/>
      <c r="F2275" s="8">
        <f t="shared" si="35"/>
        <v>0</v>
      </c>
      <c r="G2275" s="31"/>
      <c r="H2275" s="32"/>
      <c r="O2275" s="11" t="e">
        <f>LOOKUP(A2275,Semanas!A2268:A2319,Semanas!B2268:B2319)</f>
        <v>#N/A</v>
      </c>
      <c r="P2275" s="12" t="e">
        <f>LOOKUP(A2275,Semanas!A2268:A2319,Semanas!C2268:C2319)</f>
        <v>#N/A</v>
      </c>
    </row>
    <row r="2276" spans="1:16" x14ac:dyDescent="0.25">
      <c r="A2276" s="30"/>
      <c r="B2276" s="29"/>
      <c r="C2276" s="28"/>
      <c r="D2276" s="29"/>
      <c r="E2276" s="28"/>
      <c r="F2276" s="8">
        <f t="shared" si="35"/>
        <v>0</v>
      </c>
      <c r="G2276" s="31"/>
      <c r="H2276" s="32"/>
      <c r="O2276" s="11" t="e">
        <f>LOOKUP(A2276,Semanas!A2269:A2320,Semanas!B2269:B2320)</f>
        <v>#N/A</v>
      </c>
      <c r="P2276" s="12" t="e">
        <f>LOOKUP(A2276,Semanas!A2269:A2320,Semanas!C2269:C2320)</f>
        <v>#N/A</v>
      </c>
    </row>
    <row r="2277" spans="1:16" x14ac:dyDescent="0.25">
      <c r="A2277" s="30"/>
      <c r="B2277" s="29"/>
      <c r="C2277" s="28"/>
      <c r="D2277" s="29"/>
      <c r="E2277" s="28"/>
      <c r="F2277" s="8">
        <f t="shared" si="35"/>
        <v>0</v>
      </c>
      <c r="G2277" s="31"/>
      <c r="H2277" s="32"/>
      <c r="O2277" s="11" t="e">
        <f>LOOKUP(A2277,Semanas!A2270:A2321,Semanas!B2270:B2321)</f>
        <v>#N/A</v>
      </c>
      <c r="P2277" s="12" t="e">
        <f>LOOKUP(A2277,Semanas!A2270:A2321,Semanas!C2270:C2321)</f>
        <v>#N/A</v>
      </c>
    </row>
    <row r="2278" spans="1:16" x14ac:dyDescent="0.25">
      <c r="A2278" s="30"/>
      <c r="B2278" s="29"/>
      <c r="C2278" s="28"/>
      <c r="D2278" s="29"/>
      <c r="E2278" s="28"/>
      <c r="F2278" s="8">
        <f t="shared" si="35"/>
        <v>0</v>
      </c>
      <c r="G2278" s="31"/>
      <c r="H2278" s="32"/>
      <c r="O2278" s="11" t="e">
        <f>LOOKUP(A2278,Semanas!A2271:A2322,Semanas!B2271:B2322)</f>
        <v>#N/A</v>
      </c>
      <c r="P2278" s="12" t="e">
        <f>LOOKUP(A2278,Semanas!A2271:A2322,Semanas!C2271:C2322)</f>
        <v>#N/A</v>
      </c>
    </row>
    <row r="2279" spans="1:16" x14ac:dyDescent="0.25">
      <c r="A2279" s="30"/>
      <c r="B2279" s="29"/>
      <c r="C2279" s="28"/>
      <c r="D2279" s="29"/>
      <c r="E2279" s="28"/>
      <c r="F2279" s="8">
        <f t="shared" si="35"/>
        <v>0</v>
      </c>
      <c r="G2279" s="31"/>
      <c r="H2279" s="32"/>
      <c r="O2279" s="11" t="e">
        <f>LOOKUP(A2279,Semanas!A2272:A2323,Semanas!B2272:B2323)</f>
        <v>#N/A</v>
      </c>
      <c r="P2279" s="12" t="e">
        <f>LOOKUP(A2279,Semanas!A2272:A2323,Semanas!C2272:C2323)</f>
        <v>#N/A</v>
      </c>
    </row>
    <row r="2280" spans="1:16" x14ac:dyDescent="0.25">
      <c r="A2280" s="30"/>
      <c r="B2280" s="29"/>
      <c r="C2280" s="28"/>
      <c r="D2280" s="29"/>
      <c r="E2280" s="28"/>
      <c r="F2280" s="8">
        <f t="shared" si="35"/>
        <v>0</v>
      </c>
      <c r="G2280" s="31"/>
      <c r="H2280" s="32"/>
      <c r="O2280" s="11" t="e">
        <f>LOOKUP(A2280,Semanas!A2273:A2324,Semanas!B2273:B2324)</f>
        <v>#N/A</v>
      </c>
      <c r="P2280" s="12" t="e">
        <f>LOOKUP(A2280,Semanas!A2273:A2324,Semanas!C2273:C2324)</f>
        <v>#N/A</v>
      </c>
    </row>
    <row r="2281" spans="1:16" x14ac:dyDescent="0.25">
      <c r="A2281" s="30"/>
      <c r="B2281" s="29"/>
      <c r="C2281" s="28"/>
      <c r="D2281" s="29"/>
      <c r="E2281" s="28"/>
      <c r="F2281" s="8">
        <f t="shared" si="35"/>
        <v>0</v>
      </c>
      <c r="G2281" s="31"/>
      <c r="H2281" s="32"/>
      <c r="O2281" s="11" t="e">
        <f>LOOKUP(A2281,Semanas!A2274:A2325,Semanas!B2274:B2325)</f>
        <v>#N/A</v>
      </c>
      <c r="P2281" s="12" t="e">
        <f>LOOKUP(A2281,Semanas!A2274:A2325,Semanas!C2274:C2325)</f>
        <v>#N/A</v>
      </c>
    </row>
    <row r="2282" spans="1:16" x14ac:dyDescent="0.25">
      <c r="A2282" s="30"/>
      <c r="B2282" s="29"/>
      <c r="C2282" s="28"/>
      <c r="D2282" s="29"/>
      <c r="E2282" s="28"/>
      <c r="F2282" s="8">
        <f t="shared" si="35"/>
        <v>0</v>
      </c>
      <c r="G2282" s="31"/>
      <c r="H2282" s="32"/>
      <c r="O2282" s="11" t="e">
        <f>LOOKUP(A2282,Semanas!A2275:A2326,Semanas!B2275:B2326)</f>
        <v>#N/A</v>
      </c>
      <c r="P2282" s="12" t="e">
        <f>LOOKUP(A2282,Semanas!A2275:A2326,Semanas!C2275:C2326)</f>
        <v>#N/A</v>
      </c>
    </row>
    <row r="2283" spans="1:16" x14ac:dyDescent="0.25">
      <c r="A2283" s="30"/>
      <c r="B2283" s="29"/>
      <c r="C2283" s="28"/>
      <c r="D2283" s="29"/>
      <c r="E2283" s="28"/>
      <c r="F2283" s="8">
        <f t="shared" si="35"/>
        <v>0</v>
      </c>
      <c r="G2283" s="31"/>
      <c r="H2283" s="32"/>
      <c r="O2283" s="11" t="e">
        <f>LOOKUP(A2283,Semanas!A2276:A2327,Semanas!B2276:B2327)</f>
        <v>#N/A</v>
      </c>
      <c r="P2283" s="12" t="e">
        <f>LOOKUP(A2283,Semanas!A2276:A2327,Semanas!C2276:C2327)</f>
        <v>#N/A</v>
      </c>
    </row>
    <row r="2284" spans="1:16" x14ac:dyDescent="0.25">
      <c r="A2284" s="30"/>
      <c r="B2284" s="29"/>
      <c r="C2284" s="28"/>
      <c r="D2284" s="29"/>
      <c r="E2284" s="28"/>
      <c r="F2284" s="8">
        <f t="shared" si="35"/>
        <v>0</v>
      </c>
      <c r="G2284" s="31"/>
      <c r="H2284" s="32"/>
      <c r="O2284" s="11" t="e">
        <f>LOOKUP(A2284,Semanas!A2277:A2328,Semanas!B2277:B2328)</f>
        <v>#N/A</v>
      </c>
      <c r="P2284" s="12" t="e">
        <f>LOOKUP(A2284,Semanas!A2277:A2328,Semanas!C2277:C2328)</f>
        <v>#N/A</v>
      </c>
    </row>
    <row r="2285" spans="1:16" x14ac:dyDescent="0.25">
      <c r="A2285" s="30"/>
      <c r="B2285" s="29"/>
      <c r="C2285" s="28"/>
      <c r="D2285" s="29"/>
      <c r="E2285" s="28"/>
      <c r="F2285" s="8">
        <f t="shared" si="35"/>
        <v>0</v>
      </c>
      <c r="G2285" s="31"/>
      <c r="H2285" s="32"/>
      <c r="O2285" s="11" t="e">
        <f>LOOKUP(A2285,Semanas!A2278:A2329,Semanas!B2278:B2329)</f>
        <v>#N/A</v>
      </c>
      <c r="P2285" s="12" t="e">
        <f>LOOKUP(A2285,Semanas!A2278:A2329,Semanas!C2278:C2329)</f>
        <v>#N/A</v>
      </c>
    </row>
    <row r="2286" spans="1:16" x14ac:dyDescent="0.25">
      <c r="A2286" s="30"/>
      <c r="B2286" s="29"/>
      <c r="C2286" s="28"/>
      <c r="D2286" s="29"/>
      <c r="E2286" s="28"/>
      <c r="F2286" s="8">
        <f t="shared" si="35"/>
        <v>0</v>
      </c>
      <c r="G2286" s="31"/>
      <c r="H2286" s="32"/>
      <c r="O2286" s="11" t="e">
        <f>LOOKUP(A2286,Semanas!A2279:A2330,Semanas!B2279:B2330)</f>
        <v>#N/A</v>
      </c>
      <c r="P2286" s="12" t="e">
        <f>LOOKUP(A2286,Semanas!A2279:A2330,Semanas!C2279:C2330)</f>
        <v>#N/A</v>
      </c>
    </row>
    <row r="2287" spans="1:16" x14ac:dyDescent="0.25">
      <c r="A2287" s="30"/>
      <c r="B2287" s="29"/>
      <c r="C2287" s="28"/>
      <c r="D2287" s="29"/>
      <c r="E2287" s="28"/>
      <c r="F2287" s="8">
        <f t="shared" si="35"/>
        <v>0</v>
      </c>
      <c r="G2287" s="31"/>
      <c r="H2287" s="32"/>
      <c r="O2287" s="11" t="e">
        <f>LOOKUP(A2287,Semanas!A2280:A2331,Semanas!B2280:B2331)</f>
        <v>#N/A</v>
      </c>
      <c r="P2287" s="12" t="e">
        <f>LOOKUP(A2287,Semanas!A2280:A2331,Semanas!C2280:C2331)</f>
        <v>#N/A</v>
      </c>
    </row>
    <row r="2288" spans="1:16" x14ac:dyDescent="0.25">
      <c r="A2288" s="30"/>
      <c r="B2288" s="29"/>
      <c r="C2288" s="28"/>
      <c r="D2288" s="29"/>
      <c r="E2288" s="28"/>
      <c r="F2288" s="8">
        <f t="shared" si="35"/>
        <v>0</v>
      </c>
      <c r="G2288" s="31"/>
      <c r="H2288" s="32"/>
      <c r="O2288" s="11" t="e">
        <f>LOOKUP(A2288,Semanas!A2281:A2332,Semanas!B2281:B2332)</f>
        <v>#N/A</v>
      </c>
      <c r="P2288" s="12" t="e">
        <f>LOOKUP(A2288,Semanas!A2281:A2332,Semanas!C2281:C2332)</f>
        <v>#N/A</v>
      </c>
    </row>
    <row r="2289" spans="1:16" x14ac:dyDescent="0.25">
      <c r="A2289" s="30"/>
      <c r="B2289" s="29"/>
      <c r="C2289" s="28"/>
      <c r="D2289" s="29"/>
      <c r="E2289" s="28"/>
      <c r="F2289" s="8">
        <f t="shared" si="35"/>
        <v>0</v>
      </c>
      <c r="G2289" s="31"/>
      <c r="H2289" s="32"/>
      <c r="O2289" s="11" t="e">
        <f>LOOKUP(A2289,Semanas!A2282:A2333,Semanas!B2282:B2333)</f>
        <v>#N/A</v>
      </c>
      <c r="P2289" s="12" t="e">
        <f>LOOKUP(A2289,Semanas!A2282:A2333,Semanas!C2282:C2333)</f>
        <v>#N/A</v>
      </c>
    </row>
    <row r="2290" spans="1:16" x14ac:dyDescent="0.25">
      <c r="A2290" s="30"/>
      <c r="B2290" s="29"/>
      <c r="C2290" s="28"/>
      <c r="D2290" s="29"/>
      <c r="E2290" s="28"/>
      <c r="F2290" s="8">
        <f t="shared" si="35"/>
        <v>0</v>
      </c>
      <c r="G2290" s="31"/>
      <c r="H2290" s="32"/>
      <c r="O2290" s="11" t="e">
        <f>LOOKUP(A2290,Semanas!A2283:A2334,Semanas!B2283:B2334)</f>
        <v>#N/A</v>
      </c>
      <c r="P2290" s="12" t="e">
        <f>LOOKUP(A2290,Semanas!A2283:A2334,Semanas!C2283:C2334)</f>
        <v>#N/A</v>
      </c>
    </row>
    <row r="2291" spans="1:16" x14ac:dyDescent="0.25">
      <c r="A2291" s="30"/>
      <c r="B2291" s="29"/>
      <c r="C2291" s="28"/>
      <c r="D2291" s="29"/>
      <c r="E2291" s="28"/>
      <c r="F2291" s="8">
        <f t="shared" si="35"/>
        <v>0</v>
      </c>
      <c r="G2291" s="31"/>
      <c r="H2291" s="32"/>
      <c r="O2291" s="11" t="e">
        <f>LOOKUP(A2291,Semanas!A2284:A2335,Semanas!B2284:B2335)</f>
        <v>#N/A</v>
      </c>
      <c r="P2291" s="12" t="e">
        <f>LOOKUP(A2291,Semanas!A2284:A2335,Semanas!C2284:C2335)</f>
        <v>#N/A</v>
      </c>
    </row>
    <row r="2292" spans="1:16" x14ac:dyDescent="0.25">
      <c r="A2292" s="30"/>
      <c r="B2292" s="29"/>
      <c r="C2292" s="28"/>
      <c r="D2292" s="29"/>
      <c r="E2292" s="28"/>
      <c r="F2292" s="8">
        <f t="shared" si="35"/>
        <v>0</v>
      </c>
      <c r="G2292" s="31"/>
      <c r="H2292" s="32"/>
      <c r="O2292" s="11" t="e">
        <f>LOOKUP(A2292,Semanas!A2285:A2336,Semanas!B2285:B2336)</f>
        <v>#N/A</v>
      </c>
      <c r="P2292" s="12" t="e">
        <f>LOOKUP(A2292,Semanas!A2285:A2336,Semanas!C2285:C2336)</f>
        <v>#N/A</v>
      </c>
    </row>
    <row r="2293" spans="1:16" x14ac:dyDescent="0.25">
      <c r="A2293" s="30"/>
      <c r="B2293" s="29"/>
      <c r="C2293" s="28"/>
      <c r="D2293" s="29"/>
      <c r="E2293" s="28"/>
      <c r="F2293" s="8">
        <f t="shared" si="35"/>
        <v>0</v>
      </c>
      <c r="G2293" s="31"/>
      <c r="H2293" s="32"/>
      <c r="O2293" s="11" t="e">
        <f>LOOKUP(A2293,Semanas!A2286:A2337,Semanas!B2286:B2337)</f>
        <v>#N/A</v>
      </c>
      <c r="P2293" s="12" t="e">
        <f>LOOKUP(A2293,Semanas!A2286:A2337,Semanas!C2286:C2337)</f>
        <v>#N/A</v>
      </c>
    </row>
    <row r="2294" spans="1:16" x14ac:dyDescent="0.25">
      <c r="A2294" s="30"/>
      <c r="B2294" s="29"/>
      <c r="C2294" s="28"/>
      <c r="D2294" s="29"/>
      <c r="E2294" s="28"/>
      <c r="F2294" s="8">
        <f t="shared" si="35"/>
        <v>0</v>
      </c>
      <c r="G2294" s="31"/>
      <c r="H2294" s="32"/>
      <c r="O2294" s="11" t="e">
        <f>LOOKUP(A2294,Semanas!A2287:A2338,Semanas!B2287:B2338)</f>
        <v>#N/A</v>
      </c>
      <c r="P2294" s="12" t="e">
        <f>LOOKUP(A2294,Semanas!A2287:A2338,Semanas!C2287:C2338)</f>
        <v>#N/A</v>
      </c>
    </row>
    <row r="2295" spans="1:16" x14ac:dyDescent="0.25">
      <c r="A2295" s="30"/>
      <c r="B2295" s="29"/>
      <c r="C2295" s="28"/>
      <c r="D2295" s="29"/>
      <c r="E2295" s="28"/>
      <c r="F2295" s="8">
        <f t="shared" si="35"/>
        <v>0</v>
      </c>
      <c r="G2295" s="31"/>
      <c r="H2295" s="32"/>
      <c r="O2295" s="11" t="e">
        <f>LOOKUP(A2295,Semanas!A2288:A2339,Semanas!B2288:B2339)</f>
        <v>#N/A</v>
      </c>
      <c r="P2295" s="12" t="e">
        <f>LOOKUP(A2295,Semanas!A2288:A2339,Semanas!C2288:C2339)</f>
        <v>#N/A</v>
      </c>
    </row>
    <row r="2296" spans="1:16" x14ac:dyDescent="0.25">
      <c r="A2296" s="30"/>
      <c r="B2296" s="29"/>
      <c r="C2296" s="28"/>
      <c r="D2296" s="29"/>
      <c r="E2296" s="28"/>
      <c r="F2296" s="8">
        <f t="shared" si="35"/>
        <v>0</v>
      </c>
      <c r="G2296" s="31"/>
      <c r="H2296" s="32"/>
      <c r="O2296" s="11" t="e">
        <f>LOOKUP(A2296,Semanas!A2289:A2340,Semanas!B2289:B2340)</f>
        <v>#N/A</v>
      </c>
      <c r="P2296" s="12" t="e">
        <f>LOOKUP(A2296,Semanas!A2289:A2340,Semanas!C2289:C2340)</f>
        <v>#N/A</v>
      </c>
    </row>
    <row r="2297" spans="1:16" x14ac:dyDescent="0.25">
      <c r="A2297" s="30"/>
      <c r="B2297" s="29"/>
      <c r="C2297" s="28"/>
      <c r="D2297" s="29"/>
      <c r="E2297" s="28"/>
      <c r="F2297" s="8">
        <f t="shared" si="35"/>
        <v>0</v>
      </c>
      <c r="G2297" s="31"/>
      <c r="H2297" s="32"/>
      <c r="O2297" s="11" t="e">
        <f>LOOKUP(A2297,Semanas!A2290:A2341,Semanas!B2290:B2341)</f>
        <v>#N/A</v>
      </c>
      <c r="P2297" s="12" t="e">
        <f>LOOKUP(A2297,Semanas!A2290:A2341,Semanas!C2290:C2341)</f>
        <v>#N/A</v>
      </c>
    </row>
    <row r="2298" spans="1:16" x14ac:dyDescent="0.25">
      <c r="A2298" s="30"/>
      <c r="B2298" s="29"/>
      <c r="C2298" s="28"/>
      <c r="D2298" s="29"/>
      <c r="E2298" s="28"/>
      <c r="F2298" s="8">
        <f t="shared" si="35"/>
        <v>0</v>
      </c>
      <c r="G2298" s="31"/>
      <c r="H2298" s="32"/>
      <c r="O2298" s="11" t="e">
        <f>LOOKUP(A2298,Semanas!A2291:A2342,Semanas!B2291:B2342)</f>
        <v>#N/A</v>
      </c>
      <c r="P2298" s="12" t="e">
        <f>LOOKUP(A2298,Semanas!A2291:A2342,Semanas!C2291:C2342)</f>
        <v>#N/A</v>
      </c>
    </row>
    <row r="2299" spans="1:16" x14ac:dyDescent="0.25">
      <c r="A2299" s="30"/>
      <c r="B2299" s="29"/>
      <c r="C2299" s="28"/>
      <c r="D2299" s="29"/>
      <c r="E2299" s="28"/>
      <c r="F2299" s="8">
        <f t="shared" si="35"/>
        <v>0</v>
      </c>
      <c r="G2299" s="31"/>
      <c r="H2299" s="32"/>
      <c r="O2299" s="11" t="e">
        <f>LOOKUP(A2299,Semanas!A2292:A2343,Semanas!B2292:B2343)</f>
        <v>#N/A</v>
      </c>
      <c r="P2299" s="12" t="e">
        <f>LOOKUP(A2299,Semanas!A2292:A2343,Semanas!C2292:C2343)</f>
        <v>#N/A</v>
      </c>
    </row>
    <row r="2300" spans="1:16" x14ac:dyDescent="0.25">
      <c r="A2300" s="30"/>
      <c r="B2300" s="29"/>
      <c r="C2300" s="28"/>
      <c r="D2300" s="29"/>
      <c r="E2300" s="28"/>
      <c r="F2300" s="8">
        <f t="shared" si="35"/>
        <v>0</v>
      </c>
      <c r="G2300" s="31"/>
      <c r="H2300" s="32"/>
      <c r="O2300" s="11" t="e">
        <f>LOOKUP(A2300,Semanas!A2293:A2344,Semanas!B2293:B2344)</f>
        <v>#N/A</v>
      </c>
      <c r="P2300" s="12" t="e">
        <f>LOOKUP(A2300,Semanas!A2293:A2344,Semanas!C2293:C2344)</f>
        <v>#N/A</v>
      </c>
    </row>
    <row r="2301" spans="1:16" x14ac:dyDescent="0.25">
      <c r="A2301" s="30"/>
      <c r="B2301" s="29"/>
      <c r="C2301" s="28"/>
      <c r="D2301" s="29"/>
      <c r="E2301" s="28"/>
      <c r="F2301" s="8">
        <f t="shared" si="35"/>
        <v>0</v>
      </c>
      <c r="G2301" s="31"/>
      <c r="H2301" s="32"/>
      <c r="O2301" s="11" t="e">
        <f>LOOKUP(A2301,Semanas!A2294:A2345,Semanas!B2294:B2345)</f>
        <v>#N/A</v>
      </c>
      <c r="P2301" s="12" t="e">
        <f>LOOKUP(A2301,Semanas!A2294:A2345,Semanas!C2294:C2345)</f>
        <v>#N/A</v>
      </c>
    </row>
    <row r="2302" spans="1:16" x14ac:dyDescent="0.25">
      <c r="A2302" s="30"/>
      <c r="B2302" s="29"/>
      <c r="C2302" s="28"/>
      <c r="D2302" s="29"/>
      <c r="E2302" s="28"/>
      <c r="F2302" s="8">
        <f t="shared" si="35"/>
        <v>0</v>
      </c>
      <c r="G2302" s="31"/>
      <c r="H2302" s="32"/>
      <c r="O2302" s="11" t="e">
        <f>LOOKUP(A2302,Semanas!A2295:A2346,Semanas!B2295:B2346)</f>
        <v>#N/A</v>
      </c>
      <c r="P2302" s="12" t="e">
        <f>LOOKUP(A2302,Semanas!A2295:A2346,Semanas!C2295:C2346)</f>
        <v>#N/A</v>
      </c>
    </row>
    <row r="2303" spans="1:16" x14ac:dyDescent="0.25">
      <c r="A2303" s="30"/>
      <c r="B2303" s="29"/>
      <c r="C2303" s="28"/>
      <c r="D2303" s="29"/>
      <c r="E2303" s="28"/>
      <c r="F2303" s="8">
        <f t="shared" si="35"/>
        <v>0</v>
      </c>
      <c r="G2303" s="31"/>
      <c r="H2303" s="32"/>
      <c r="O2303" s="11" t="e">
        <f>LOOKUP(A2303,Semanas!A2296:A2347,Semanas!B2296:B2347)</f>
        <v>#N/A</v>
      </c>
      <c r="P2303" s="12" t="e">
        <f>LOOKUP(A2303,Semanas!A2296:A2347,Semanas!C2296:C2347)</f>
        <v>#N/A</v>
      </c>
    </row>
    <row r="2304" spans="1:16" x14ac:dyDescent="0.25">
      <c r="A2304" s="30"/>
      <c r="B2304" s="29"/>
      <c r="C2304" s="28"/>
      <c r="D2304" s="29"/>
      <c r="E2304" s="28"/>
      <c r="F2304" s="8">
        <f t="shared" si="35"/>
        <v>0</v>
      </c>
      <c r="G2304" s="31"/>
      <c r="H2304" s="32"/>
      <c r="O2304" s="11" t="e">
        <f>LOOKUP(A2304,Semanas!A2297:A2348,Semanas!B2297:B2348)</f>
        <v>#N/A</v>
      </c>
      <c r="P2304" s="12" t="e">
        <f>LOOKUP(A2304,Semanas!A2297:A2348,Semanas!C2297:C2348)</f>
        <v>#N/A</v>
      </c>
    </row>
    <row r="2305" spans="1:16" x14ac:dyDescent="0.25">
      <c r="A2305" s="30"/>
      <c r="B2305" s="29"/>
      <c r="C2305" s="28"/>
      <c r="D2305" s="29"/>
      <c r="E2305" s="28"/>
      <c r="F2305" s="8">
        <f t="shared" si="35"/>
        <v>0</v>
      </c>
      <c r="G2305" s="31"/>
      <c r="H2305" s="32"/>
      <c r="O2305" s="11" t="e">
        <f>LOOKUP(A2305,Semanas!A2298:A2349,Semanas!B2298:B2349)</f>
        <v>#N/A</v>
      </c>
      <c r="P2305" s="12" t="e">
        <f>LOOKUP(A2305,Semanas!A2298:A2349,Semanas!C2298:C2349)</f>
        <v>#N/A</v>
      </c>
    </row>
    <row r="2306" spans="1:16" x14ac:dyDescent="0.25">
      <c r="A2306" s="30"/>
      <c r="B2306" s="29"/>
      <c r="C2306" s="28"/>
      <c r="D2306" s="29"/>
      <c r="E2306" s="28"/>
      <c r="F2306" s="8">
        <f t="shared" si="35"/>
        <v>0</v>
      </c>
      <c r="G2306" s="31"/>
      <c r="H2306" s="32"/>
      <c r="O2306" s="11" t="e">
        <f>LOOKUP(A2306,Semanas!A2299:A2350,Semanas!B2299:B2350)</f>
        <v>#N/A</v>
      </c>
      <c r="P2306" s="12" t="e">
        <f>LOOKUP(A2306,Semanas!A2299:A2350,Semanas!C2299:C2350)</f>
        <v>#N/A</v>
      </c>
    </row>
    <row r="2307" spans="1:16" x14ac:dyDescent="0.25">
      <c r="A2307" s="30"/>
      <c r="B2307" s="29"/>
      <c r="C2307" s="28"/>
      <c r="D2307" s="29"/>
      <c r="E2307" s="28"/>
      <c r="F2307" s="8">
        <f t="shared" si="35"/>
        <v>0</v>
      </c>
      <c r="G2307" s="31"/>
      <c r="H2307" s="32"/>
      <c r="O2307" s="11" t="e">
        <f>LOOKUP(A2307,Semanas!A2300:A2351,Semanas!B2300:B2351)</f>
        <v>#N/A</v>
      </c>
      <c r="P2307" s="12" t="e">
        <f>LOOKUP(A2307,Semanas!A2300:A2351,Semanas!C2300:C2351)</f>
        <v>#N/A</v>
      </c>
    </row>
    <row r="2308" spans="1:16" x14ac:dyDescent="0.25">
      <c r="A2308" s="30"/>
      <c r="B2308" s="29"/>
      <c r="C2308" s="28"/>
      <c r="D2308" s="29"/>
      <c r="E2308" s="28"/>
      <c r="F2308" s="8">
        <f t="shared" si="35"/>
        <v>0</v>
      </c>
      <c r="G2308" s="31"/>
      <c r="H2308" s="32"/>
      <c r="O2308" s="11" t="e">
        <f>LOOKUP(A2308,Semanas!A2301:A2352,Semanas!B2301:B2352)</f>
        <v>#N/A</v>
      </c>
      <c r="P2308" s="12" t="e">
        <f>LOOKUP(A2308,Semanas!A2301:A2352,Semanas!C2301:C2352)</f>
        <v>#N/A</v>
      </c>
    </row>
    <row r="2309" spans="1:16" x14ac:dyDescent="0.25">
      <c r="A2309" s="30"/>
      <c r="B2309" s="29"/>
      <c r="C2309" s="28"/>
      <c r="D2309" s="29"/>
      <c r="E2309" s="28"/>
      <c r="F2309" s="8">
        <f t="shared" si="35"/>
        <v>0</v>
      </c>
      <c r="G2309" s="31"/>
      <c r="H2309" s="32"/>
      <c r="O2309" s="11" t="e">
        <f>LOOKUP(A2309,Semanas!A2302:A2353,Semanas!B2302:B2353)</f>
        <v>#N/A</v>
      </c>
      <c r="P2309" s="12" t="e">
        <f>LOOKUP(A2309,Semanas!A2302:A2353,Semanas!C2302:C2353)</f>
        <v>#N/A</v>
      </c>
    </row>
    <row r="2310" spans="1:16" x14ac:dyDescent="0.25">
      <c r="A2310" s="30"/>
      <c r="B2310" s="29"/>
      <c r="C2310" s="28"/>
      <c r="D2310" s="29"/>
      <c r="E2310" s="28"/>
      <c r="F2310" s="8">
        <f t="shared" si="35"/>
        <v>0</v>
      </c>
      <c r="G2310" s="31"/>
      <c r="H2310" s="32"/>
      <c r="O2310" s="11" t="e">
        <f>LOOKUP(A2310,Semanas!A2303:A2354,Semanas!B2303:B2354)</f>
        <v>#N/A</v>
      </c>
      <c r="P2310" s="12" t="e">
        <f>LOOKUP(A2310,Semanas!A2303:A2354,Semanas!C2303:C2354)</f>
        <v>#N/A</v>
      </c>
    </row>
    <row r="2311" spans="1:16" x14ac:dyDescent="0.25">
      <c r="A2311" s="30"/>
      <c r="B2311" s="29"/>
      <c r="C2311" s="28"/>
      <c r="D2311" s="29"/>
      <c r="E2311" s="28"/>
      <c r="F2311" s="8">
        <f t="shared" si="35"/>
        <v>0</v>
      </c>
      <c r="G2311" s="31"/>
      <c r="H2311" s="32"/>
      <c r="O2311" s="11" t="e">
        <f>LOOKUP(A2311,Semanas!A2304:A2355,Semanas!B2304:B2355)</f>
        <v>#N/A</v>
      </c>
      <c r="P2311" s="12" t="e">
        <f>LOOKUP(A2311,Semanas!A2304:A2355,Semanas!C2304:C2355)</f>
        <v>#N/A</v>
      </c>
    </row>
    <row r="2312" spans="1:16" x14ac:dyDescent="0.25">
      <c r="A2312" s="30"/>
      <c r="B2312" s="29"/>
      <c r="C2312" s="28"/>
      <c r="D2312" s="29"/>
      <c r="E2312" s="28"/>
      <c r="F2312" s="8">
        <f t="shared" si="35"/>
        <v>0</v>
      </c>
      <c r="G2312" s="31"/>
      <c r="H2312" s="32"/>
      <c r="O2312" s="11" t="e">
        <f>LOOKUP(A2312,Semanas!A2305:A2356,Semanas!B2305:B2356)</f>
        <v>#N/A</v>
      </c>
      <c r="P2312" s="12" t="e">
        <f>LOOKUP(A2312,Semanas!A2305:A2356,Semanas!C2305:C2356)</f>
        <v>#N/A</v>
      </c>
    </row>
    <row r="2313" spans="1:16" x14ac:dyDescent="0.25">
      <c r="A2313" s="30"/>
      <c r="B2313" s="29"/>
      <c r="C2313" s="28"/>
      <c r="D2313" s="29"/>
      <c r="E2313" s="28"/>
      <c r="F2313" s="8">
        <f t="shared" si="35"/>
        <v>0</v>
      </c>
      <c r="G2313" s="31"/>
      <c r="H2313" s="32"/>
      <c r="O2313" s="11" t="e">
        <f>LOOKUP(A2313,Semanas!A2306:A2357,Semanas!B2306:B2357)</f>
        <v>#N/A</v>
      </c>
      <c r="P2313" s="12" t="e">
        <f>LOOKUP(A2313,Semanas!A2306:A2357,Semanas!C2306:C2357)</f>
        <v>#N/A</v>
      </c>
    </row>
    <row r="2314" spans="1:16" x14ac:dyDescent="0.25">
      <c r="A2314" s="30"/>
      <c r="B2314" s="29"/>
      <c r="C2314" s="28"/>
      <c r="D2314" s="29"/>
      <c r="E2314" s="28"/>
      <c r="F2314" s="8">
        <f t="shared" si="35"/>
        <v>0</v>
      </c>
      <c r="G2314" s="31"/>
      <c r="H2314" s="32"/>
      <c r="O2314" s="11" t="e">
        <f>LOOKUP(A2314,Semanas!A2307:A2358,Semanas!B2307:B2358)</f>
        <v>#N/A</v>
      </c>
      <c r="P2314" s="12" t="e">
        <f>LOOKUP(A2314,Semanas!A2307:A2358,Semanas!C2307:C2358)</f>
        <v>#N/A</v>
      </c>
    </row>
    <row r="2315" spans="1:16" x14ac:dyDescent="0.25">
      <c r="A2315" s="30"/>
      <c r="B2315" s="29"/>
      <c r="C2315" s="28"/>
      <c r="D2315" s="29"/>
      <c r="E2315" s="28"/>
      <c r="F2315" s="8">
        <f t="shared" ref="F2315:F2378" si="36">((D2315+E2315)-(B2315+C2315))*24</f>
        <v>0</v>
      </c>
      <c r="G2315" s="31"/>
      <c r="H2315" s="32"/>
      <c r="O2315" s="11" t="e">
        <f>LOOKUP(A2315,Semanas!A2308:A2359,Semanas!B2308:B2359)</f>
        <v>#N/A</v>
      </c>
      <c r="P2315" s="12" t="e">
        <f>LOOKUP(A2315,Semanas!A2308:A2359,Semanas!C2308:C2359)</f>
        <v>#N/A</v>
      </c>
    </row>
    <row r="2316" spans="1:16" x14ac:dyDescent="0.25">
      <c r="A2316" s="30"/>
      <c r="B2316" s="29"/>
      <c r="C2316" s="28"/>
      <c r="D2316" s="29"/>
      <c r="E2316" s="28"/>
      <c r="F2316" s="8">
        <f t="shared" si="36"/>
        <v>0</v>
      </c>
      <c r="G2316" s="31"/>
      <c r="H2316" s="32"/>
      <c r="O2316" s="11" t="e">
        <f>LOOKUP(A2316,Semanas!A2309:A2360,Semanas!B2309:B2360)</f>
        <v>#N/A</v>
      </c>
      <c r="P2316" s="12" t="e">
        <f>LOOKUP(A2316,Semanas!A2309:A2360,Semanas!C2309:C2360)</f>
        <v>#N/A</v>
      </c>
    </row>
    <row r="2317" spans="1:16" x14ac:dyDescent="0.25">
      <c r="A2317" s="30"/>
      <c r="B2317" s="29"/>
      <c r="C2317" s="28"/>
      <c r="D2317" s="29"/>
      <c r="E2317" s="28"/>
      <c r="F2317" s="8">
        <f t="shared" si="36"/>
        <v>0</v>
      </c>
      <c r="G2317" s="31"/>
      <c r="H2317" s="32"/>
      <c r="O2317" s="11" t="e">
        <f>LOOKUP(A2317,Semanas!A2310:A2361,Semanas!B2310:B2361)</f>
        <v>#N/A</v>
      </c>
      <c r="P2317" s="12" t="e">
        <f>LOOKUP(A2317,Semanas!A2310:A2361,Semanas!C2310:C2361)</f>
        <v>#N/A</v>
      </c>
    </row>
    <row r="2318" spans="1:16" x14ac:dyDescent="0.25">
      <c r="A2318" s="30"/>
      <c r="B2318" s="29"/>
      <c r="C2318" s="28"/>
      <c r="D2318" s="29"/>
      <c r="E2318" s="28"/>
      <c r="F2318" s="8">
        <f t="shared" si="36"/>
        <v>0</v>
      </c>
      <c r="G2318" s="31"/>
      <c r="H2318" s="32"/>
      <c r="O2318" s="11" t="e">
        <f>LOOKUP(A2318,Semanas!A2311:A2362,Semanas!B2311:B2362)</f>
        <v>#N/A</v>
      </c>
      <c r="P2318" s="12" t="e">
        <f>LOOKUP(A2318,Semanas!A2311:A2362,Semanas!C2311:C2362)</f>
        <v>#N/A</v>
      </c>
    </row>
    <row r="2319" spans="1:16" x14ac:dyDescent="0.25">
      <c r="A2319" s="30"/>
      <c r="B2319" s="29"/>
      <c r="C2319" s="28"/>
      <c r="D2319" s="29"/>
      <c r="E2319" s="28"/>
      <c r="F2319" s="8">
        <f t="shared" si="36"/>
        <v>0</v>
      </c>
      <c r="G2319" s="31"/>
      <c r="H2319" s="32"/>
      <c r="O2319" s="11" t="e">
        <f>LOOKUP(A2319,Semanas!A2312:A2363,Semanas!B2312:B2363)</f>
        <v>#N/A</v>
      </c>
      <c r="P2319" s="12" t="e">
        <f>LOOKUP(A2319,Semanas!A2312:A2363,Semanas!C2312:C2363)</f>
        <v>#N/A</v>
      </c>
    </row>
    <row r="2320" spans="1:16" x14ac:dyDescent="0.25">
      <c r="A2320" s="30"/>
      <c r="B2320" s="29"/>
      <c r="C2320" s="28"/>
      <c r="D2320" s="29"/>
      <c r="E2320" s="28"/>
      <c r="F2320" s="8">
        <f t="shared" si="36"/>
        <v>0</v>
      </c>
      <c r="G2320" s="31"/>
      <c r="H2320" s="32"/>
      <c r="O2320" s="11" t="e">
        <f>LOOKUP(A2320,Semanas!A2313:A2364,Semanas!B2313:B2364)</f>
        <v>#N/A</v>
      </c>
      <c r="P2320" s="12" t="e">
        <f>LOOKUP(A2320,Semanas!A2313:A2364,Semanas!C2313:C2364)</f>
        <v>#N/A</v>
      </c>
    </row>
    <row r="2321" spans="1:16" x14ac:dyDescent="0.25">
      <c r="A2321" s="30"/>
      <c r="B2321" s="29"/>
      <c r="C2321" s="28"/>
      <c r="D2321" s="29"/>
      <c r="E2321" s="28"/>
      <c r="F2321" s="8">
        <f t="shared" si="36"/>
        <v>0</v>
      </c>
      <c r="G2321" s="31"/>
      <c r="H2321" s="32"/>
      <c r="O2321" s="11" t="e">
        <f>LOOKUP(A2321,Semanas!A2314:A2365,Semanas!B2314:B2365)</f>
        <v>#N/A</v>
      </c>
      <c r="P2321" s="12" t="e">
        <f>LOOKUP(A2321,Semanas!A2314:A2365,Semanas!C2314:C2365)</f>
        <v>#N/A</v>
      </c>
    </row>
    <row r="2322" spans="1:16" x14ac:dyDescent="0.25">
      <c r="A2322" s="30"/>
      <c r="B2322" s="29"/>
      <c r="C2322" s="28"/>
      <c r="D2322" s="29"/>
      <c r="E2322" s="28"/>
      <c r="F2322" s="8">
        <f t="shared" si="36"/>
        <v>0</v>
      </c>
      <c r="G2322" s="31"/>
      <c r="H2322" s="32"/>
      <c r="O2322" s="11" t="e">
        <f>LOOKUP(A2322,Semanas!A2315:A2366,Semanas!B2315:B2366)</f>
        <v>#N/A</v>
      </c>
      <c r="P2322" s="12" t="e">
        <f>LOOKUP(A2322,Semanas!A2315:A2366,Semanas!C2315:C2366)</f>
        <v>#N/A</v>
      </c>
    </row>
    <row r="2323" spans="1:16" x14ac:dyDescent="0.25">
      <c r="A2323" s="30"/>
      <c r="B2323" s="29"/>
      <c r="C2323" s="28"/>
      <c r="D2323" s="29"/>
      <c r="E2323" s="28"/>
      <c r="F2323" s="8">
        <f t="shared" si="36"/>
        <v>0</v>
      </c>
      <c r="G2323" s="31"/>
      <c r="H2323" s="32"/>
      <c r="O2323" s="11" t="e">
        <f>LOOKUP(A2323,Semanas!A2316:A2367,Semanas!B2316:B2367)</f>
        <v>#N/A</v>
      </c>
      <c r="P2323" s="12" t="e">
        <f>LOOKUP(A2323,Semanas!A2316:A2367,Semanas!C2316:C2367)</f>
        <v>#N/A</v>
      </c>
    </row>
    <row r="2324" spans="1:16" x14ac:dyDescent="0.25">
      <c r="A2324" s="30"/>
      <c r="B2324" s="29"/>
      <c r="C2324" s="28"/>
      <c r="D2324" s="29"/>
      <c r="E2324" s="28"/>
      <c r="F2324" s="8">
        <f t="shared" si="36"/>
        <v>0</v>
      </c>
      <c r="G2324" s="31"/>
      <c r="H2324" s="32"/>
      <c r="O2324" s="11" t="e">
        <f>LOOKUP(A2324,Semanas!A2317:A2368,Semanas!B2317:B2368)</f>
        <v>#N/A</v>
      </c>
      <c r="P2324" s="12" t="e">
        <f>LOOKUP(A2324,Semanas!A2317:A2368,Semanas!C2317:C2368)</f>
        <v>#N/A</v>
      </c>
    </row>
    <row r="2325" spans="1:16" x14ac:dyDescent="0.25">
      <c r="A2325" s="30"/>
      <c r="B2325" s="29"/>
      <c r="C2325" s="28"/>
      <c r="D2325" s="29"/>
      <c r="E2325" s="28"/>
      <c r="F2325" s="8">
        <f t="shared" si="36"/>
        <v>0</v>
      </c>
      <c r="G2325" s="31"/>
      <c r="H2325" s="32"/>
      <c r="O2325" s="11" t="e">
        <f>LOOKUP(A2325,Semanas!A2318:A2369,Semanas!B2318:B2369)</f>
        <v>#N/A</v>
      </c>
      <c r="P2325" s="12" t="e">
        <f>LOOKUP(A2325,Semanas!A2318:A2369,Semanas!C2318:C2369)</f>
        <v>#N/A</v>
      </c>
    </row>
    <row r="2326" spans="1:16" x14ac:dyDescent="0.25">
      <c r="A2326" s="30"/>
      <c r="B2326" s="29"/>
      <c r="C2326" s="28"/>
      <c r="D2326" s="29"/>
      <c r="E2326" s="28"/>
      <c r="F2326" s="8">
        <f t="shared" si="36"/>
        <v>0</v>
      </c>
      <c r="G2326" s="31"/>
      <c r="H2326" s="32"/>
      <c r="O2326" s="11" t="e">
        <f>LOOKUP(A2326,Semanas!A2319:A2370,Semanas!B2319:B2370)</f>
        <v>#N/A</v>
      </c>
      <c r="P2326" s="12" t="e">
        <f>LOOKUP(A2326,Semanas!A2319:A2370,Semanas!C2319:C2370)</f>
        <v>#N/A</v>
      </c>
    </row>
    <row r="2327" spans="1:16" x14ac:dyDescent="0.25">
      <c r="A2327" s="30"/>
      <c r="B2327" s="29"/>
      <c r="C2327" s="28"/>
      <c r="D2327" s="29"/>
      <c r="E2327" s="28"/>
      <c r="F2327" s="8">
        <f t="shared" si="36"/>
        <v>0</v>
      </c>
      <c r="G2327" s="31"/>
      <c r="H2327" s="32"/>
      <c r="O2327" s="11" t="e">
        <f>LOOKUP(A2327,Semanas!A2320:A2371,Semanas!B2320:B2371)</f>
        <v>#N/A</v>
      </c>
      <c r="P2327" s="12" t="e">
        <f>LOOKUP(A2327,Semanas!A2320:A2371,Semanas!C2320:C2371)</f>
        <v>#N/A</v>
      </c>
    </row>
    <row r="2328" spans="1:16" x14ac:dyDescent="0.25">
      <c r="A2328" s="30"/>
      <c r="B2328" s="29"/>
      <c r="C2328" s="28"/>
      <c r="D2328" s="29"/>
      <c r="E2328" s="28"/>
      <c r="F2328" s="8">
        <f t="shared" si="36"/>
        <v>0</v>
      </c>
      <c r="G2328" s="31"/>
      <c r="H2328" s="32"/>
      <c r="O2328" s="11" t="e">
        <f>LOOKUP(A2328,Semanas!A2321:A2372,Semanas!B2321:B2372)</f>
        <v>#N/A</v>
      </c>
      <c r="P2328" s="12" t="e">
        <f>LOOKUP(A2328,Semanas!A2321:A2372,Semanas!C2321:C2372)</f>
        <v>#N/A</v>
      </c>
    </row>
    <row r="2329" spans="1:16" x14ac:dyDescent="0.25">
      <c r="A2329" s="30"/>
      <c r="B2329" s="29"/>
      <c r="C2329" s="28"/>
      <c r="D2329" s="29"/>
      <c r="E2329" s="28"/>
      <c r="F2329" s="8">
        <f t="shared" si="36"/>
        <v>0</v>
      </c>
      <c r="G2329" s="31"/>
      <c r="H2329" s="32"/>
      <c r="O2329" s="11" t="e">
        <f>LOOKUP(A2329,Semanas!A2322:A2373,Semanas!B2322:B2373)</f>
        <v>#N/A</v>
      </c>
      <c r="P2329" s="12" t="e">
        <f>LOOKUP(A2329,Semanas!A2322:A2373,Semanas!C2322:C2373)</f>
        <v>#N/A</v>
      </c>
    </row>
    <row r="2330" spans="1:16" x14ac:dyDescent="0.25">
      <c r="A2330" s="30"/>
      <c r="B2330" s="29"/>
      <c r="C2330" s="28"/>
      <c r="D2330" s="29"/>
      <c r="E2330" s="28"/>
      <c r="F2330" s="8">
        <f t="shared" si="36"/>
        <v>0</v>
      </c>
      <c r="G2330" s="31"/>
      <c r="H2330" s="32"/>
      <c r="O2330" s="11" t="e">
        <f>LOOKUP(A2330,Semanas!A2323:A2374,Semanas!B2323:B2374)</f>
        <v>#N/A</v>
      </c>
      <c r="P2330" s="12" t="e">
        <f>LOOKUP(A2330,Semanas!A2323:A2374,Semanas!C2323:C2374)</f>
        <v>#N/A</v>
      </c>
    </row>
    <row r="2331" spans="1:16" x14ac:dyDescent="0.25">
      <c r="A2331" s="30"/>
      <c r="B2331" s="29"/>
      <c r="C2331" s="28"/>
      <c r="D2331" s="29"/>
      <c r="E2331" s="28"/>
      <c r="F2331" s="8">
        <f t="shared" si="36"/>
        <v>0</v>
      </c>
      <c r="G2331" s="31"/>
      <c r="H2331" s="32"/>
      <c r="O2331" s="11" t="e">
        <f>LOOKUP(A2331,Semanas!A2324:A2375,Semanas!B2324:B2375)</f>
        <v>#N/A</v>
      </c>
      <c r="P2331" s="12" t="e">
        <f>LOOKUP(A2331,Semanas!A2324:A2375,Semanas!C2324:C2375)</f>
        <v>#N/A</v>
      </c>
    </row>
    <row r="2332" spans="1:16" x14ac:dyDescent="0.25">
      <c r="A2332" s="30"/>
      <c r="B2332" s="29"/>
      <c r="C2332" s="28"/>
      <c r="D2332" s="29"/>
      <c r="E2332" s="28"/>
      <c r="F2332" s="8">
        <f t="shared" si="36"/>
        <v>0</v>
      </c>
      <c r="G2332" s="31"/>
      <c r="H2332" s="32"/>
      <c r="O2332" s="11" t="e">
        <f>LOOKUP(A2332,Semanas!A2325:A2376,Semanas!B2325:B2376)</f>
        <v>#N/A</v>
      </c>
      <c r="P2332" s="12" t="e">
        <f>LOOKUP(A2332,Semanas!A2325:A2376,Semanas!C2325:C2376)</f>
        <v>#N/A</v>
      </c>
    </row>
    <row r="2333" spans="1:16" x14ac:dyDescent="0.25">
      <c r="A2333" s="30"/>
      <c r="B2333" s="29"/>
      <c r="C2333" s="28"/>
      <c r="D2333" s="29"/>
      <c r="E2333" s="28"/>
      <c r="F2333" s="8">
        <f t="shared" si="36"/>
        <v>0</v>
      </c>
      <c r="G2333" s="31"/>
      <c r="H2333" s="32"/>
      <c r="O2333" s="11" t="e">
        <f>LOOKUP(A2333,Semanas!A2326:A2377,Semanas!B2326:B2377)</f>
        <v>#N/A</v>
      </c>
      <c r="P2333" s="12" t="e">
        <f>LOOKUP(A2333,Semanas!A2326:A2377,Semanas!C2326:C2377)</f>
        <v>#N/A</v>
      </c>
    </row>
    <row r="2334" spans="1:16" x14ac:dyDescent="0.25">
      <c r="A2334" s="30"/>
      <c r="B2334" s="29"/>
      <c r="C2334" s="28"/>
      <c r="D2334" s="29"/>
      <c r="E2334" s="28"/>
      <c r="F2334" s="8">
        <f t="shared" si="36"/>
        <v>0</v>
      </c>
      <c r="G2334" s="31"/>
      <c r="H2334" s="32"/>
      <c r="O2334" s="11" t="e">
        <f>LOOKUP(A2334,Semanas!A2327:A2378,Semanas!B2327:B2378)</f>
        <v>#N/A</v>
      </c>
      <c r="P2334" s="12" t="e">
        <f>LOOKUP(A2334,Semanas!A2327:A2378,Semanas!C2327:C2378)</f>
        <v>#N/A</v>
      </c>
    </row>
    <row r="2335" spans="1:16" x14ac:dyDescent="0.25">
      <c r="A2335" s="30"/>
      <c r="B2335" s="29"/>
      <c r="C2335" s="28"/>
      <c r="D2335" s="29"/>
      <c r="E2335" s="28"/>
      <c r="F2335" s="8">
        <f t="shared" si="36"/>
        <v>0</v>
      </c>
      <c r="G2335" s="31"/>
      <c r="H2335" s="32"/>
      <c r="O2335" s="11" t="e">
        <f>LOOKUP(A2335,Semanas!A2328:A2379,Semanas!B2328:B2379)</f>
        <v>#N/A</v>
      </c>
      <c r="P2335" s="12" t="e">
        <f>LOOKUP(A2335,Semanas!A2328:A2379,Semanas!C2328:C2379)</f>
        <v>#N/A</v>
      </c>
    </row>
    <row r="2336" spans="1:16" x14ac:dyDescent="0.25">
      <c r="A2336" s="30"/>
      <c r="B2336" s="29"/>
      <c r="C2336" s="28"/>
      <c r="D2336" s="29"/>
      <c r="E2336" s="28"/>
      <c r="F2336" s="8">
        <f t="shared" si="36"/>
        <v>0</v>
      </c>
      <c r="G2336" s="31"/>
      <c r="H2336" s="32"/>
      <c r="O2336" s="11" t="e">
        <f>LOOKUP(A2336,Semanas!A2329:A2380,Semanas!B2329:B2380)</f>
        <v>#N/A</v>
      </c>
      <c r="P2336" s="12" t="e">
        <f>LOOKUP(A2336,Semanas!A2329:A2380,Semanas!C2329:C2380)</f>
        <v>#N/A</v>
      </c>
    </row>
    <row r="2337" spans="1:16" x14ac:dyDescent="0.25">
      <c r="A2337" s="30"/>
      <c r="B2337" s="29"/>
      <c r="C2337" s="28"/>
      <c r="D2337" s="29"/>
      <c r="E2337" s="28"/>
      <c r="F2337" s="8">
        <f t="shared" si="36"/>
        <v>0</v>
      </c>
      <c r="G2337" s="31"/>
      <c r="H2337" s="32"/>
      <c r="O2337" s="11" t="e">
        <f>LOOKUP(A2337,Semanas!A2330:A2381,Semanas!B2330:B2381)</f>
        <v>#N/A</v>
      </c>
      <c r="P2337" s="12" t="e">
        <f>LOOKUP(A2337,Semanas!A2330:A2381,Semanas!C2330:C2381)</f>
        <v>#N/A</v>
      </c>
    </row>
    <row r="2338" spans="1:16" x14ac:dyDescent="0.25">
      <c r="A2338" s="30"/>
      <c r="B2338" s="29"/>
      <c r="C2338" s="28"/>
      <c r="D2338" s="29"/>
      <c r="E2338" s="28"/>
      <c r="F2338" s="8">
        <f t="shared" si="36"/>
        <v>0</v>
      </c>
      <c r="G2338" s="31"/>
      <c r="H2338" s="32"/>
      <c r="O2338" s="11" t="e">
        <f>LOOKUP(A2338,Semanas!A2331:A2382,Semanas!B2331:B2382)</f>
        <v>#N/A</v>
      </c>
      <c r="P2338" s="12" t="e">
        <f>LOOKUP(A2338,Semanas!A2331:A2382,Semanas!C2331:C2382)</f>
        <v>#N/A</v>
      </c>
    </row>
    <row r="2339" spans="1:16" x14ac:dyDescent="0.25">
      <c r="A2339" s="30"/>
      <c r="B2339" s="29"/>
      <c r="C2339" s="28"/>
      <c r="D2339" s="29"/>
      <c r="E2339" s="28"/>
      <c r="F2339" s="8">
        <f t="shared" si="36"/>
        <v>0</v>
      </c>
      <c r="G2339" s="31"/>
      <c r="H2339" s="32"/>
      <c r="O2339" s="11" t="e">
        <f>LOOKUP(A2339,Semanas!A2332:A2383,Semanas!B2332:B2383)</f>
        <v>#N/A</v>
      </c>
      <c r="P2339" s="12" t="e">
        <f>LOOKUP(A2339,Semanas!A2332:A2383,Semanas!C2332:C2383)</f>
        <v>#N/A</v>
      </c>
    </row>
    <row r="2340" spans="1:16" x14ac:dyDescent="0.25">
      <c r="A2340" s="30"/>
      <c r="B2340" s="29"/>
      <c r="C2340" s="28"/>
      <c r="D2340" s="29"/>
      <c r="E2340" s="28"/>
      <c r="F2340" s="8">
        <f t="shared" si="36"/>
        <v>0</v>
      </c>
      <c r="G2340" s="31"/>
      <c r="H2340" s="32"/>
      <c r="O2340" s="11" t="e">
        <f>LOOKUP(A2340,Semanas!A2333:A2384,Semanas!B2333:B2384)</f>
        <v>#N/A</v>
      </c>
      <c r="P2340" s="12" t="e">
        <f>LOOKUP(A2340,Semanas!A2333:A2384,Semanas!C2333:C2384)</f>
        <v>#N/A</v>
      </c>
    </row>
    <row r="2341" spans="1:16" x14ac:dyDescent="0.25">
      <c r="A2341" s="30"/>
      <c r="B2341" s="29"/>
      <c r="C2341" s="28"/>
      <c r="D2341" s="29"/>
      <c r="E2341" s="28"/>
      <c r="F2341" s="8">
        <f t="shared" si="36"/>
        <v>0</v>
      </c>
      <c r="G2341" s="31"/>
      <c r="H2341" s="32"/>
      <c r="O2341" s="11" t="e">
        <f>LOOKUP(A2341,Semanas!A2334:A2385,Semanas!B2334:B2385)</f>
        <v>#N/A</v>
      </c>
      <c r="P2341" s="12" t="e">
        <f>LOOKUP(A2341,Semanas!A2334:A2385,Semanas!C2334:C2385)</f>
        <v>#N/A</v>
      </c>
    </row>
    <row r="2342" spans="1:16" x14ac:dyDescent="0.25">
      <c r="A2342" s="30"/>
      <c r="B2342" s="29"/>
      <c r="C2342" s="28"/>
      <c r="D2342" s="29"/>
      <c r="E2342" s="28"/>
      <c r="F2342" s="8">
        <f t="shared" si="36"/>
        <v>0</v>
      </c>
      <c r="G2342" s="31"/>
      <c r="H2342" s="32"/>
      <c r="O2342" s="11" t="e">
        <f>LOOKUP(A2342,Semanas!A2335:A2386,Semanas!B2335:B2386)</f>
        <v>#N/A</v>
      </c>
      <c r="P2342" s="12" t="e">
        <f>LOOKUP(A2342,Semanas!A2335:A2386,Semanas!C2335:C2386)</f>
        <v>#N/A</v>
      </c>
    </row>
    <row r="2343" spans="1:16" x14ac:dyDescent="0.25">
      <c r="A2343" s="30"/>
      <c r="B2343" s="29"/>
      <c r="C2343" s="28"/>
      <c r="D2343" s="29"/>
      <c r="E2343" s="28"/>
      <c r="F2343" s="8">
        <f t="shared" si="36"/>
        <v>0</v>
      </c>
      <c r="G2343" s="31"/>
      <c r="H2343" s="32"/>
      <c r="O2343" s="11" t="e">
        <f>LOOKUP(A2343,Semanas!A2336:A2387,Semanas!B2336:B2387)</f>
        <v>#N/A</v>
      </c>
      <c r="P2343" s="12" t="e">
        <f>LOOKUP(A2343,Semanas!A2336:A2387,Semanas!C2336:C2387)</f>
        <v>#N/A</v>
      </c>
    </row>
    <row r="2344" spans="1:16" x14ac:dyDescent="0.25">
      <c r="A2344" s="30"/>
      <c r="B2344" s="29"/>
      <c r="C2344" s="28"/>
      <c r="D2344" s="29"/>
      <c r="E2344" s="28"/>
      <c r="F2344" s="8">
        <f t="shared" si="36"/>
        <v>0</v>
      </c>
      <c r="G2344" s="31"/>
      <c r="H2344" s="32"/>
      <c r="O2344" s="11" t="e">
        <f>LOOKUP(A2344,Semanas!A2337:A2388,Semanas!B2337:B2388)</f>
        <v>#N/A</v>
      </c>
      <c r="P2344" s="12" t="e">
        <f>LOOKUP(A2344,Semanas!A2337:A2388,Semanas!C2337:C2388)</f>
        <v>#N/A</v>
      </c>
    </row>
    <row r="2345" spans="1:16" x14ac:dyDescent="0.25">
      <c r="A2345" s="30"/>
      <c r="B2345" s="29"/>
      <c r="C2345" s="28"/>
      <c r="D2345" s="29"/>
      <c r="E2345" s="28"/>
      <c r="F2345" s="8">
        <f t="shared" si="36"/>
        <v>0</v>
      </c>
      <c r="G2345" s="31"/>
      <c r="H2345" s="32"/>
      <c r="O2345" s="11" t="e">
        <f>LOOKUP(A2345,Semanas!A2338:A2389,Semanas!B2338:B2389)</f>
        <v>#N/A</v>
      </c>
      <c r="P2345" s="12" t="e">
        <f>LOOKUP(A2345,Semanas!A2338:A2389,Semanas!C2338:C2389)</f>
        <v>#N/A</v>
      </c>
    </row>
    <row r="2346" spans="1:16" x14ac:dyDescent="0.25">
      <c r="A2346" s="30"/>
      <c r="B2346" s="29"/>
      <c r="C2346" s="28"/>
      <c r="D2346" s="29"/>
      <c r="E2346" s="28"/>
      <c r="F2346" s="8">
        <f t="shared" si="36"/>
        <v>0</v>
      </c>
      <c r="G2346" s="31"/>
      <c r="H2346" s="32"/>
      <c r="O2346" s="11" t="e">
        <f>LOOKUP(A2346,Semanas!A2339:A2390,Semanas!B2339:B2390)</f>
        <v>#N/A</v>
      </c>
      <c r="P2346" s="12" t="e">
        <f>LOOKUP(A2346,Semanas!A2339:A2390,Semanas!C2339:C2390)</f>
        <v>#N/A</v>
      </c>
    </row>
    <row r="2347" spans="1:16" x14ac:dyDescent="0.25">
      <c r="A2347" s="30"/>
      <c r="B2347" s="29"/>
      <c r="C2347" s="28"/>
      <c r="D2347" s="29"/>
      <c r="E2347" s="28"/>
      <c r="F2347" s="8">
        <f t="shared" si="36"/>
        <v>0</v>
      </c>
      <c r="G2347" s="31"/>
      <c r="H2347" s="32"/>
      <c r="O2347" s="11" t="e">
        <f>LOOKUP(A2347,Semanas!A2340:A2391,Semanas!B2340:B2391)</f>
        <v>#N/A</v>
      </c>
      <c r="P2347" s="12" t="e">
        <f>LOOKUP(A2347,Semanas!A2340:A2391,Semanas!C2340:C2391)</f>
        <v>#N/A</v>
      </c>
    </row>
    <row r="2348" spans="1:16" x14ac:dyDescent="0.25">
      <c r="A2348" s="30"/>
      <c r="B2348" s="29"/>
      <c r="C2348" s="28"/>
      <c r="D2348" s="29"/>
      <c r="E2348" s="28"/>
      <c r="F2348" s="8">
        <f t="shared" si="36"/>
        <v>0</v>
      </c>
      <c r="G2348" s="31"/>
      <c r="H2348" s="32"/>
      <c r="O2348" s="11" t="e">
        <f>LOOKUP(A2348,Semanas!A2341:A2392,Semanas!B2341:B2392)</f>
        <v>#N/A</v>
      </c>
      <c r="P2348" s="12" t="e">
        <f>LOOKUP(A2348,Semanas!A2341:A2392,Semanas!C2341:C2392)</f>
        <v>#N/A</v>
      </c>
    </row>
    <row r="2349" spans="1:16" x14ac:dyDescent="0.25">
      <c r="A2349" s="30"/>
      <c r="B2349" s="29"/>
      <c r="C2349" s="28"/>
      <c r="D2349" s="29"/>
      <c r="E2349" s="28"/>
      <c r="F2349" s="8">
        <f t="shared" si="36"/>
        <v>0</v>
      </c>
      <c r="G2349" s="31"/>
      <c r="H2349" s="32"/>
      <c r="O2349" s="11" t="e">
        <f>LOOKUP(A2349,Semanas!A2342:A2393,Semanas!B2342:B2393)</f>
        <v>#N/A</v>
      </c>
      <c r="P2349" s="12" t="e">
        <f>LOOKUP(A2349,Semanas!A2342:A2393,Semanas!C2342:C2393)</f>
        <v>#N/A</v>
      </c>
    </row>
    <row r="2350" spans="1:16" x14ac:dyDescent="0.25">
      <c r="A2350" s="30"/>
      <c r="B2350" s="29"/>
      <c r="C2350" s="28"/>
      <c r="D2350" s="29"/>
      <c r="E2350" s="28"/>
      <c r="F2350" s="8">
        <f t="shared" si="36"/>
        <v>0</v>
      </c>
      <c r="G2350" s="31"/>
      <c r="H2350" s="32"/>
      <c r="O2350" s="11" t="e">
        <f>LOOKUP(A2350,Semanas!A2343:A2394,Semanas!B2343:B2394)</f>
        <v>#N/A</v>
      </c>
      <c r="P2350" s="12" t="e">
        <f>LOOKUP(A2350,Semanas!A2343:A2394,Semanas!C2343:C2394)</f>
        <v>#N/A</v>
      </c>
    </row>
    <row r="2351" spans="1:16" x14ac:dyDescent="0.25">
      <c r="A2351" s="30"/>
      <c r="B2351" s="29"/>
      <c r="C2351" s="28"/>
      <c r="D2351" s="29"/>
      <c r="E2351" s="28"/>
      <c r="F2351" s="8">
        <f t="shared" si="36"/>
        <v>0</v>
      </c>
      <c r="G2351" s="31"/>
      <c r="H2351" s="32"/>
      <c r="O2351" s="11" t="e">
        <f>LOOKUP(A2351,Semanas!A2344:A2395,Semanas!B2344:B2395)</f>
        <v>#N/A</v>
      </c>
      <c r="P2351" s="12" t="e">
        <f>LOOKUP(A2351,Semanas!A2344:A2395,Semanas!C2344:C2395)</f>
        <v>#N/A</v>
      </c>
    </row>
    <row r="2352" spans="1:16" x14ac:dyDescent="0.25">
      <c r="A2352" s="30"/>
      <c r="B2352" s="29"/>
      <c r="C2352" s="28"/>
      <c r="D2352" s="29"/>
      <c r="E2352" s="28"/>
      <c r="F2352" s="8">
        <f t="shared" si="36"/>
        <v>0</v>
      </c>
      <c r="G2352" s="31"/>
      <c r="H2352" s="32"/>
      <c r="O2352" s="11" t="e">
        <f>LOOKUP(A2352,Semanas!A2345:A2396,Semanas!B2345:B2396)</f>
        <v>#N/A</v>
      </c>
      <c r="P2352" s="12" t="e">
        <f>LOOKUP(A2352,Semanas!A2345:A2396,Semanas!C2345:C2396)</f>
        <v>#N/A</v>
      </c>
    </row>
    <row r="2353" spans="1:16" x14ac:dyDescent="0.25">
      <c r="A2353" s="30"/>
      <c r="B2353" s="29"/>
      <c r="C2353" s="28"/>
      <c r="D2353" s="29"/>
      <c r="E2353" s="28"/>
      <c r="F2353" s="8">
        <f t="shared" si="36"/>
        <v>0</v>
      </c>
      <c r="G2353" s="31"/>
      <c r="H2353" s="32"/>
      <c r="O2353" s="11" t="e">
        <f>LOOKUP(A2353,Semanas!A2346:A2397,Semanas!B2346:B2397)</f>
        <v>#N/A</v>
      </c>
      <c r="P2353" s="12" t="e">
        <f>LOOKUP(A2353,Semanas!A2346:A2397,Semanas!C2346:C2397)</f>
        <v>#N/A</v>
      </c>
    </row>
    <row r="2354" spans="1:16" x14ac:dyDescent="0.25">
      <c r="A2354" s="30"/>
      <c r="B2354" s="29"/>
      <c r="C2354" s="28"/>
      <c r="D2354" s="29"/>
      <c r="E2354" s="28"/>
      <c r="F2354" s="8">
        <f t="shared" si="36"/>
        <v>0</v>
      </c>
      <c r="G2354" s="31"/>
      <c r="H2354" s="32"/>
      <c r="O2354" s="11" t="e">
        <f>LOOKUP(A2354,Semanas!A2347:A2398,Semanas!B2347:B2398)</f>
        <v>#N/A</v>
      </c>
      <c r="P2354" s="12" t="e">
        <f>LOOKUP(A2354,Semanas!A2347:A2398,Semanas!C2347:C2398)</f>
        <v>#N/A</v>
      </c>
    </row>
    <row r="2355" spans="1:16" x14ac:dyDescent="0.25">
      <c r="A2355" s="30"/>
      <c r="B2355" s="29"/>
      <c r="C2355" s="28"/>
      <c r="D2355" s="29"/>
      <c r="E2355" s="28"/>
      <c r="F2355" s="8">
        <f t="shared" si="36"/>
        <v>0</v>
      </c>
      <c r="G2355" s="31"/>
      <c r="H2355" s="32"/>
      <c r="O2355" s="11" t="e">
        <f>LOOKUP(A2355,Semanas!A2348:A2399,Semanas!B2348:B2399)</f>
        <v>#N/A</v>
      </c>
      <c r="P2355" s="12" t="e">
        <f>LOOKUP(A2355,Semanas!A2348:A2399,Semanas!C2348:C2399)</f>
        <v>#N/A</v>
      </c>
    </row>
    <row r="2356" spans="1:16" x14ac:dyDescent="0.25">
      <c r="A2356" s="30"/>
      <c r="B2356" s="29"/>
      <c r="C2356" s="28"/>
      <c r="D2356" s="29"/>
      <c r="E2356" s="28"/>
      <c r="F2356" s="8">
        <f t="shared" si="36"/>
        <v>0</v>
      </c>
      <c r="G2356" s="31"/>
      <c r="H2356" s="32"/>
      <c r="O2356" s="11" t="e">
        <f>LOOKUP(A2356,Semanas!A2349:A2400,Semanas!B2349:B2400)</f>
        <v>#N/A</v>
      </c>
      <c r="P2356" s="12" t="e">
        <f>LOOKUP(A2356,Semanas!A2349:A2400,Semanas!C2349:C2400)</f>
        <v>#N/A</v>
      </c>
    </row>
    <row r="2357" spans="1:16" x14ac:dyDescent="0.25">
      <c r="A2357" s="30"/>
      <c r="B2357" s="29"/>
      <c r="C2357" s="28"/>
      <c r="D2357" s="29"/>
      <c r="E2357" s="28"/>
      <c r="F2357" s="8">
        <f t="shared" si="36"/>
        <v>0</v>
      </c>
      <c r="G2357" s="31"/>
      <c r="H2357" s="32"/>
      <c r="O2357" s="11" t="e">
        <f>LOOKUP(A2357,Semanas!A2350:A2401,Semanas!B2350:B2401)</f>
        <v>#N/A</v>
      </c>
      <c r="P2357" s="12" t="e">
        <f>LOOKUP(A2357,Semanas!A2350:A2401,Semanas!C2350:C2401)</f>
        <v>#N/A</v>
      </c>
    </row>
    <row r="2358" spans="1:16" x14ac:dyDescent="0.25">
      <c r="A2358" s="30"/>
      <c r="B2358" s="29"/>
      <c r="C2358" s="28"/>
      <c r="D2358" s="29"/>
      <c r="E2358" s="28"/>
      <c r="F2358" s="8">
        <f t="shared" si="36"/>
        <v>0</v>
      </c>
      <c r="G2358" s="31"/>
      <c r="H2358" s="32"/>
      <c r="O2358" s="11" t="e">
        <f>LOOKUP(A2358,Semanas!A2351:A2402,Semanas!B2351:B2402)</f>
        <v>#N/A</v>
      </c>
      <c r="P2358" s="12" t="e">
        <f>LOOKUP(A2358,Semanas!A2351:A2402,Semanas!C2351:C2402)</f>
        <v>#N/A</v>
      </c>
    </row>
    <row r="2359" spans="1:16" x14ac:dyDescent="0.25">
      <c r="A2359" s="30"/>
      <c r="B2359" s="29"/>
      <c r="C2359" s="28"/>
      <c r="D2359" s="29"/>
      <c r="E2359" s="28"/>
      <c r="F2359" s="8">
        <f t="shared" si="36"/>
        <v>0</v>
      </c>
      <c r="G2359" s="31"/>
      <c r="H2359" s="32"/>
      <c r="O2359" s="11" t="e">
        <f>LOOKUP(A2359,Semanas!A2352:A2403,Semanas!B2352:B2403)</f>
        <v>#N/A</v>
      </c>
      <c r="P2359" s="12" t="e">
        <f>LOOKUP(A2359,Semanas!A2352:A2403,Semanas!C2352:C2403)</f>
        <v>#N/A</v>
      </c>
    </row>
    <row r="2360" spans="1:16" x14ac:dyDescent="0.25">
      <c r="A2360" s="30"/>
      <c r="B2360" s="29"/>
      <c r="C2360" s="28"/>
      <c r="D2360" s="29"/>
      <c r="E2360" s="28"/>
      <c r="F2360" s="8">
        <f t="shared" si="36"/>
        <v>0</v>
      </c>
      <c r="G2360" s="31"/>
      <c r="H2360" s="32"/>
      <c r="O2360" s="11" t="e">
        <f>LOOKUP(A2360,Semanas!A2353:A2404,Semanas!B2353:B2404)</f>
        <v>#N/A</v>
      </c>
      <c r="P2360" s="12" t="e">
        <f>LOOKUP(A2360,Semanas!A2353:A2404,Semanas!C2353:C2404)</f>
        <v>#N/A</v>
      </c>
    </row>
    <row r="2361" spans="1:16" x14ac:dyDescent="0.25">
      <c r="A2361" s="30"/>
      <c r="B2361" s="29"/>
      <c r="C2361" s="28"/>
      <c r="D2361" s="29"/>
      <c r="E2361" s="28"/>
      <c r="F2361" s="8">
        <f t="shared" si="36"/>
        <v>0</v>
      </c>
      <c r="G2361" s="31"/>
      <c r="H2361" s="32"/>
      <c r="O2361" s="11" t="e">
        <f>LOOKUP(A2361,Semanas!A2354:A2405,Semanas!B2354:B2405)</f>
        <v>#N/A</v>
      </c>
      <c r="P2361" s="12" t="e">
        <f>LOOKUP(A2361,Semanas!A2354:A2405,Semanas!C2354:C2405)</f>
        <v>#N/A</v>
      </c>
    </row>
    <row r="2362" spans="1:16" x14ac:dyDescent="0.25">
      <c r="A2362" s="30"/>
      <c r="B2362" s="29"/>
      <c r="C2362" s="28"/>
      <c r="D2362" s="29"/>
      <c r="E2362" s="28"/>
      <c r="F2362" s="8">
        <f t="shared" si="36"/>
        <v>0</v>
      </c>
      <c r="G2362" s="31"/>
      <c r="H2362" s="32"/>
      <c r="O2362" s="11" t="e">
        <f>LOOKUP(A2362,Semanas!A2355:A2406,Semanas!B2355:B2406)</f>
        <v>#N/A</v>
      </c>
      <c r="P2362" s="12" t="e">
        <f>LOOKUP(A2362,Semanas!A2355:A2406,Semanas!C2355:C2406)</f>
        <v>#N/A</v>
      </c>
    </row>
    <row r="2363" spans="1:16" x14ac:dyDescent="0.25">
      <c r="A2363" s="30"/>
      <c r="B2363" s="29"/>
      <c r="C2363" s="28"/>
      <c r="D2363" s="29"/>
      <c r="E2363" s="28"/>
      <c r="F2363" s="8">
        <f t="shared" si="36"/>
        <v>0</v>
      </c>
      <c r="G2363" s="31"/>
      <c r="H2363" s="32"/>
      <c r="O2363" s="11" t="e">
        <f>LOOKUP(A2363,Semanas!A2356:A2407,Semanas!B2356:B2407)</f>
        <v>#N/A</v>
      </c>
      <c r="P2363" s="12" t="e">
        <f>LOOKUP(A2363,Semanas!A2356:A2407,Semanas!C2356:C2407)</f>
        <v>#N/A</v>
      </c>
    </row>
    <row r="2364" spans="1:16" x14ac:dyDescent="0.25">
      <c r="A2364" s="30"/>
      <c r="B2364" s="29"/>
      <c r="C2364" s="28"/>
      <c r="D2364" s="29"/>
      <c r="E2364" s="28"/>
      <c r="F2364" s="8">
        <f t="shared" si="36"/>
        <v>0</v>
      </c>
      <c r="G2364" s="31"/>
      <c r="H2364" s="32"/>
      <c r="O2364" s="11" t="e">
        <f>LOOKUP(A2364,Semanas!A2357:A2408,Semanas!B2357:B2408)</f>
        <v>#N/A</v>
      </c>
      <c r="P2364" s="12" t="e">
        <f>LOOKUP(A2364,Semanas!A2357:A2408,Semanas!C2357:C2408)</f>
        <v>#N/A</v>
      </c>
    </row>
    <row r="2365" spans="1:16" x14ac:dyDescent="0.25">
      <c r="A2365" s="30"/>
      <c r="B2365" s="29"/>
      <c r="C2365" s="28"/>
      <c r="D2365" s="29"/>
      <c r="E2365" s="28"/>
      <c r="F2365" s="8">
        <f t="shared" si="36"/>
        <v>0</v>
      </c>
      <c r="G2365" s="31"/>
      <c r="H2365" s="32"/>
      <c r="O2365" s="11" t="e">
        <f>LOOKUP(A2365,Semanas!A2358:A2409,Semanas!B2358:B2409)</f>
        <v>#N/A</v>
      </c>
      <c r="P2365" s="12" t="e">
        <f>LOOKUP(A2365,Semanas!A2358:A2409,Semanas!C2358:C2409)</f>
        <v>#N/A</v>
      </c>
    </row>
    <row r="2366" spans="1:16" x14ac:dyDescent="0.25">
      <c r="A2366" s="30"/>
      <c r="B2366" s="29"/>
      <c r="C2366" s="28"/>
      <c r="D2366" s="29"/>
      <c r="E2366" s="28"/>
      <c r="F2366" s="8">
        <f t="shared" si="36"/>
        <v>0</v>
      </c>
      <c r="G2366" s="31"/>
      <c r="H2366" s="32"/>
      <c r="O2366" s="11" t="e">
        <f>LOOKUP(A2366,Semanas!A2359:A2410,Semanas!B2359:B2410)</f>
        <v>#N/A</v>
      </c>
      <c r="P2366" s="12" t="e">
        <f>LOOKUP(A2366,Semanas!A2359:A2410,Semanas!C2359:C2410)</f>
        <v>#N/A</v>
      </c>
    </row>
    <row r="2367" spans="1:16" x14ac:dyDescent="0.25">
      <c r="A2367" s="30"/>
      <c r="B2367" s="29"/>
      <c r="C2367" s="28"/>
      <c r="D2367" s="29"/>
      <c r="E2367" s="28"/>
      <c r="F2367" s="8">
        <f t="shared" si="36"/>
        <v>0</v>
      </c>
      <c r="G2367" s="31"/>
      <c r="H2367" s="32"/>
      <c r="O2367" s="11" t="e">
        <f>LOOKUP(A2367,Semanas!A2360:A2411,Semanas!B2360:B2411)</f>
        <v>#N/A</v>
      </c>
      <c r="P2367" s="12" t="e">
        <f>LOOKUP(A2367,Semanas!A2360:A2411,Semanas!C2360:C2411)</f>
        <v>#N/A</v>
      </c>
    </row>
    <row r="2368" spans="1:16" x14ac:dyDescent="0.25">
      <c r="A2368" s="30"/>
      <c r="B2368" s="29"/>
      <c r="C2368" s="28"/>
      <c r="D2368" s="29"/>
      <c r="E2368" s="28"/>
      <c r="F2368" s="8">
        <f t="shared" si="36"/>
        <v>0</v>
      </c>
      <c r="G2368" s="31"/>
      <c r="H2368" s="32"/>
      <c r="O2368" s="11" t="e">
        <f>LOOKUP(A2368,Semanas!A2361:A2412,Semanas!B2361:B2412)</f>
        <v>#N/A</v>
      </c>
      <c r="P2368" s="12" t="e">
        <f>LOOKUP(A2368,Semanas!A2361:A2412,Semanas!C2361:C2412)</f>
        <v>#N/A</v>
      </c>
    </row>
    <row r="2369" spans="1:16" x14ac:dyDescent="0.25">
      <c r="A2369" s="30"/>
      <c r="B2369" s="29"/>
      <c r="C2369" s="28"/>
      <c r="D2369" s="29"/>
      <c r="E2369" s="28"/>
      <c r="F2369" s="8">
        <f t="shared" si="36"/>
        <v>0</v>
      </c>
      <c r="G2369" s="31"/>
      <c r="H2369" s="32"/>
      <c r="O2369" s="11" t="e">
        <f>LOOKUP(A2369,Semanas!A2362:A2413,Semanas!B2362:B2413)</f>
        <v>#N/A</v>
      </c>
      <c r="P2369" s="12" t="e">
        <f>LOOKUP(A2369,Semanas!A2362:A2413,Semanas!C2362:C2413)</f>
        <v>#N/A</v>
      </c>
    </row>
    <row r="2370" spans="1:16" x14ac:dyDescent="0.25">
      <c r="A2370" s="30"/>
      <c r="B2370" s="29"/>
      <c r="C2370" s="28"/>
      <c r="D2370" s="29"/>
      <c r="E2370" s="28"/>
      <c r="F2370" s="8">
        <f t="shared" si="36"/>
        <v>0</v>
      </c>
      <c r="G2370" s="31"/>
      <c r="H2370" s="32"/>
      <c r="O2370" s="11" t="e">
        <f>LOOKUP(A2370,Semanas!A2363:A2414,Semanas!B2363:B2414)</f>
        <v>#N/A</v>
      </c>
      <c r="P2370" s="12" t="e">
        <f>LOOKUP(A2370,Semanas!A2363:A2414,Semanas!C2363:C2414)</f>
        <v>#N/A</v>
      </c>
    </row>
    <row r="2371" spans="1:16" x14ac:dyDescent="0.25">
      <c r="A2371" s="30"/>
      <c r="B2371" s="29"/>
      <c r="C2371" s="28"/>
      <c r="D2371" s="29"/>
      <c r="E2371" s="28"/>
      <c r="F2371" s="8">
        <f t="shared" si="36"/>
        <v>0</v>
      </c>
      <c r="G2371" s="31"/>
      <c r="H2371" s="32"/>
      <c r="O2371" s="11" t="e">
        <f>LOOKUP(A2371,Semanas!A2364:A2415,Semanas!B2364:B2415)</f>
        <v>#N/A</v>
      </c>
      <c r="P2371" s="12" t="e">
        <f>LOOKUP(A2371,Semanas!A2364:A2415,Semanas!C2364:C2415)</f>
        <v>#N/A</v>
      </c>
    </row>
    <row r="2372" spans="1:16" x14ac:dyDescent="0.25">
      <c r="A2372" s="30"/>
      <c r="B2372" s="29"/>
      <c r="C2372" s="28"/>
      <c r="D2372" s="29"/>
      <c r="E2372" s="28"/>
      <c r="F2372" s="8">
        <f t="shared" si="36"/>
        <v>0</v>
      </c>
      <c r="G2372" s="31"/>
      <c r="H2372" s="32"/>
      <c r="O2372" s="11" t="e">
        <f>LOOKUP(A2372,Semanas!A2365:A2416,Semanas!B2365:B2416)</f>
        <v>#N/A</v>
      </c>
      <c r="P2372" s="12" t="e">
        <f>LOOKUP(A2372,Semanas!A2365:A2416,Semanas!C2365:C2416)</f>
        <v>#N/A</v>
      </c>
    </row>
    <row r="2373" spans="1:16" x14ac:dyDescent="0.25">
      <c r="A2373" s="30"/>
      <c r="B2373" s="29"/>
      <c r="C2373" s="28"/>
      <c r="D2373" s="29"/>
      <c r="E2373" s="28"/>
      <c r="F2373" s="8">
        <f t="shared" si="36"/>
        <v>0</v>
      </c>
      <c r="G2373" s="31"/>
      <c r="H2373" s="32"/>
      <c r="O2373" s="11" t="e">
        <f>LOOKUP(A2373,Semanas!A2366:A2417,Semanas!B2366:B2417)</f>
        <v>#N/A</v>
      </c>
      <c r="P2373" s="12" t="e">
        <f>LOOKUP(A2373,Semanas!A2366:A2417,Semanas!C2366:C2417)</f>
        <v>#N/A</v>
      </c>
    </row>
    <row r="2374" spans="1:16" x14ac:dyDescent="0.25">
      <c r="A2374" s="30"/>
      <c r="B2374" s="29"/>
      <c r="C2374" s="28"/>
      <c r="D2374" s="29"/>
      <c r="E2374" s="28"/>
      <c r="F2374" s="8">
        <f t="shared" si="36"/>
        <v>0</v>
      </c>
      <c r="G2374" s="31"/>
      <c r="H2374" s="32"/>
      <c r="O2374" s="11" t="e">
        <f>LOOKUP(A2374,Semanas!A2367:A2418,Semanas!B2367:B2418)</f>
        <v>#N/A</v>
      </c>
      <c r="P2374" s="12" t="e">
        <f>LOOKUP(A2374,Semanas!A2367:A2418,Semanas!C2367:C2418)</f>
        <v>#N/A</v>
      </c>
    </row>
    <row r="2375" spans="1:16" x14ac:dyDescent="0.25">
      <c r="A2375" s="30"/>
      <c r="B2375" s="29"/>
      <c r="C2375" s="28"/>
      <c r="D2375" s="29"/>
      <c r="E2375" s="28"/>
      <c r="F2375" s="8">
        <f t="shared" si="36"/>
        <v>0</v>
      </c>
      <c r="G2375" s="31"/>
      <c r="H2375" s="32"/>
      <c r="O2375" s="11" t="e">
        <f>LOOKUP(A2375,Semanas!A2368:A2419,Semanas!B2368:B2419)</f>
        <v>#N/A</v>
      </c>
      <c r="P2375" s="12" t="e">
        <f>LOOKUP(A2375,Semanas!A2368:A2419,Semanas!C2368:C2419)</f>
        <v>#N/A</v>
      </c>
    </row>
    <row r="2376" spans="1:16" x14ac:dyDescent="0.25">
      <c r="A2376" s="30"/>
      <c r="B2376" s="29"/>
      <c r="C2376" s="28"/>
      <c r="D2376" s="29"/>
      <c r="E2376" s="28"/>
      <c r="F2376" s="8">
        <f t="shared" si="36"/>
        <v>0</v>
      </c>
      <c r="G2376" s="31"/>
      <c r="H2376" s="32"/>
      <c r="O2376" s="11" t="e">
        <f>LOOKUP(A2376,Semanas!A2369:A2420,Semanas!B2369:B2420)</f>
        <v>#N/A</v>
      </c>
      <c r="P2376" s="12" t="e">
        <f>LOOKUP(A2376,Semanas!A2369:A2420,Semanas!C2369:C2420)</f>
        <v>#N/A</v>
      </c>
    </row>
    <row r="2377" spans="1:16" x14ac:dyDescent="0.25">
      <c r="A2377" s="30"/>
      <c r="B2377" s="29"/>
      <c r="C2377" s="28"/>
      <c r="D2377" s="29"/>
      <c r="E2377" s="28"/>
      <c r="F2377" s="8">
        <f t="shared" si="36"/>
        <v>0</v>
      </c>
      <c r="G2377" s="31"/>
      <c r="H2377" s="32"/>
      <c r="O2377" s="11" t="e">
        <f>LOOKUP(A2377,Semanas!A2370:A2421,Semanas!B2370:B2421)</f>
        <v>#N/A</v>
      </c>
      <c r="P2377" s="12" t="e">
        <f>LOOKUP(A2377,Semanas!A2370:A2421,Semanas!C2370:C2421)</f>
        <v>#N/A</v>
      </c>
    </row>
    <row r="2378" spans="1:16" x14ac:dyDescent="0.25">
      <c r="A2378" s="30"/>
      <c r="B2378" s="29"/>
      <c r="C2378" s="28"/>
      <c r="D2378" s="29"/>
      <c r="E2378" s="28"/>
      <c r="F2378" s="8">
        <f t="shared" si="36"/>
        <v>0</v>
      </c>
      <c r="G2378" s="31"/>
      <c r="H2378" s="32"/>
      <c r="O2378" s="11" t="e">
        <f>LOOKUP(A2378,Semanas!A2371:A2422,Semanas!B2371:B2422)</f>
        <v>#N/A</v>
      </c>
      <c r="P2378" s="12" t="e">
        <f>LOOKUP(A2378,Semanas!A2371:A2422,Semanas!C2371:C2422)</f>
        <v>#N/A</v>
      </c>
    </row>
    <row r="2379" spans="1:16" x14ac:dyDescent="0.25">
      <c r="A2379" s="30"/>
      <c r="B2379" s="29"/>
      <c r="C2379" s="28"/>
      <c r="D2379" s="29"/>
      <c r="E2379" s="28"/>
      <c r="F2379" s="8">
        <f t="shared" ref="F2379:F2442" si="37">((D2379+E2379)-(B2379+C2379))*24</f>
        <v>0</v>
      </c>
      <c r="G2379" s="31"/>
      <c r="H2379" s="32"/>
      <c r="O2379" s="11" t="e">
        <f>LOOKUP(A2379,Semanas!A2372:A2423,Semanas!B2372:B2423)</f>
        <v>#N/A</v>
      </c>
      <c r="P2379" s="12" t="e">
        <f>LOOKUP(A2379,Semanas!A2372:A2423,Semanas!C2372:C2423)</f>
        <v>#N/A</v>
      </c>
    </row>
    <row r="2380" spans="1:16" x14ac:dyDescent="0.25">
      <c r="A2380" s="30"/>
      <c r="B2380" s="29"/>
      <c r="C2380" s="28"/>
      <c r="D2380" s="29"/>
      <c r="E2380" s="28"/>
      <c r="F2380" s="8">
        <f t="shared" si="37"/>
        <v>0</v>
      </c>
      <c r="G2380" s="31"/>
      <c r="H2380" s="32"/>
      <c r="O2380" s="11" t="e">
        <f>LOOKUP(A2380,Semanas!A2373:A2424,Semanas!B2373:B2424)</f>
        <v>#N/A</v>
      </c>
      <c r="P2380" s="12" t="e">
        <f>LOOKUP(A2380,Semanas!A2373:A2424,Semanas!C2373:C2424)</f>
        <v>#N/A</v>
      </c>
    </row>
    <row r="2381" spans="1:16" x14ac:dyDescent="0.25">
      <c r="A2381" s="30"/>
      <c r="B2381" s="29"/>
      <c r="C2381" s="28"/>
      <c r="D2381" s="29"/>
      <c r="E2381" s="28"/>
      <c r="F2381" s="8">
        <f t="shared" si="37"/>
        <v>0</v>
      </c>
      <c r="G2381" s="31"/>
      <c r="H2381" s="32"/>
      <c r="O2381" s="11" t="e">
        <f>LOOKUP(A2381,Semanas!A2374:A2425,Semanas!B2374:B2425)</f>
        <v>#N/A</v>
      </c>
      <c r="P2381" s="12" t="e">
        <f>LOOKUP(A2381,Semanas!A2374:A2425,Semanas!C2374:C2425)</f>
        <v>#N/A</v>
      </c>
    </row>
    <row r="2382" spans="1:16" x14ac:dyDescent="0.25">
      <c r="A2382" s="30"/>
      <c r="B2382" s="29"/>
      <c r="C2382" s="28"/>
      <c r="D2382" s="29"/>
      <c r="E2382" s="28"/>
      <c r="F2382" s="8">
        <f t="shared" si="37"/>
        <v>0</v>
      </c>
      <c r="G2382" s="31"/>
      <c r="H2382" s="32"/>
      <c r="O2382" s="11" t="e">
        <f>LOOKUP(A2382,Semanas!A2375:A2426,Semanas!B2375:B2426)</f>
        <v>#N/A</v>
      </c>
      <c r="P2382" s="12" t="e">
        <f>LOOKUP(A2382,Semanas!A2375:A2426,Semanas!C2375:C2426)</f>
        <v>#N/A</v>
      </c>
    </row>
    <row r="2383" spans="1:16" x14ac:dyDescent="0.25">
      <c r="A2383" s="30"/>
      <c r="B2383" s="29"/>
      <c r="C2383" s="28"/>
      <c r="D2383" s="29"/>
      <c r="E2383" s="28"/>
      <c r="F2383" s="8">
        <f t="shared" si="37"/>
        <v>0</v>
      </c>
      <c r="G2383" s="31"/>
      <c r="H2383" s="32"/>
      <c r="O2383" s="11" t="e">
        <f>LOOKUP(A2383,Semanas!A2376:A2427,Semanas!B2376:B2427)</f>
        <v>#N/A</v>
      </c>
      <c r="P2383" s="12" t="e">
        <f>LOOKUP(A2383,Semanas!A2376:A2427,Semanas!C2376:C2427)</f>
        <v>#N/A</v>
      </c>
    </row>
    <row r="2384" spans="1:16" x14ac:dyDescent="0.25">
      <c r="A2384" s="30"/>
      <c r="B2384" s="29"/>
      <c r="C2384" s="28"/>
      <c r="D2384" s="29"/>
      <c r="E2384" s="28"/>
      <c r="F2384" s="8">
        <f t="shared" si="37"/>
        <v>0</v>
      </c>
      <c r="G2384" s="31"/>
      <c r="H2384" s="32"/>
      <c r="O2384" s="11" t="e">
        <f>LOOKUP(A2384,Semanas!A2377:A2428,Semanas!B2377:B2428)</f>
        <v>#N/A</v>
      </c>
      <c r="P2384" s="12" t="e">
        <f>LOOKUP(A2384,Semanas!A2377:A2428,Semanas!C2377:C2428)</f>
        <v>#N/A</v>
      </c>
    </row>
    <row r="2385" spans="1:16" x14ac:dyDescent="0.25">
      <c r="A2385" s="30"/>
      <c r="B2385" s="29"/>
      <c r="C2385" s="28"/>
      <c r="D2385" s="29"/>
      <c r="E2385" s="28"/>
      <c r="F2385" s="8">
        <f t="shared" si="37"/>
        <v>0</v>
      </c>
      <c r="G2385" s="31"/>
      <c r="H2385" s="32"/>
      <c r="O2385" s="11" t="e">
        <f>LOOKUP(A2385,Semanas!A2378:A2429,Semanas!B2378:B2429)</f>
        <v>#N/A</v>
      </c>
      <c r="P2385" s="12" t="e">
        <f>LOOKUP(A2385,Semanas!A2378:A2429,Semanas!C2378:C2429)</f>
        <v>#N/A</v>
      </c>
    </row>
    <row r="2386" spans="1:16" x14ac:dyDescent="0.25">
      <c r="A2386" s="30"/>
      <c r="B2386" s="29"/>
      <c r="C2386" s="28"/>
      <c r="D2386" s="29"/>
      <c r="E2386" s="28"/>
      <c r="F2386" s="8">
        <f t="shared" si="37"/>
        <v>0</v>
      </c>
      <c r="G2386" s="31"/>
      <c r="H2386" s="32"/>
      <c r="O2386" s="11" t="e">
        <f>LOOKUP(A2386,Semanas!A2379:A2430,Semanas!B2379:B2430)</f>
        <v>#N/A</v>
      </c>
      <c r="P2386" s="12" t="e">
        <f>LOOKUP(A2386,Semanas!A2379:A2430,Semanas!C2379:C2430)</f>
        <v>#N/A</v>
      </c>
    </row>
    <row r="2387" spans="1:16" x14ac:dyDescent="0.25">
      <c r="A2387" s="30"/>
      <c r="B2387" s="29"/>
      <c r="C2387" s="28"/>
      <c r="D2387" s="29"/>
      <c r="E2387" s="28"/>
      <c r="F2387" s="8">
        <f t="shared" si="37"/>
        <v>0</v>
      </c>
      <c r="G2387" s="31"/>
      <c r="H2387" s="32"/>
      <c r="O2387" s="11" t="e">
        <f>LOOKUP(A2387,Semanas!A2380:A2431,Semanas!B2380:B2431)</f>
        <v>#N/A</v>
      </c>
      <c r="P2387" s="12" t="e">
        <f>LOOKUP(A2387,Semanas!A2380:A2431,Semanas!C2380:C2431)</f>
        <v>#N/A</v>
      </c>
    </row>
    <row r="2388" spans="1:16" x14ac:dyDescent="0.25">
      <c r="A2388" s="30"/>
      <c r="B2388" s="29"/>
      <c r="C2388" s="28"/>
      <c r="D2388" s="29"/>
      <c r="E2388" s="28"/>
      <c r="F2388" s="8">
        <f t="shared" si="37"/>
        <v>0</v>
      </c>
      <c r="G2388" s="31"/>
      <c r="H2388" s="32"/>
      <c r="O2388" s="11" t="e">
        <f>LOOKUP(A2388,Semanas!A2381:A2432,Semanas!B2381:B2432)</f>
        <v>#N/A</v>
      </c>
      <c r="P2388" s="12" t="e">
        <f>LOOKUP(A2388,Semanas!A2381:A2432,Semanas!C2381:C2432)</f>
        <v>#N/A</v>
      </c>
    </row>
    <row r="2389" spans="1:16" x14ac:dyDescent="0.25">
      <c r="A2389" s="30"/>
      <c r="B2389" s="29"/>
      <c r="C2389" s="28"/>
      <c r="D2389" s="29"/>
      <c r="E2389" s="28"/>
      <c r="F2389" s="8">
        <f t="shared" si="37"/>
        <v>0</v>
      </c>
      <c r="G2389" s="31"/>
      <c r="H2389" s="32"/>
      <c r="O2389" s="11" t="e">
        <f>LOOKUP(A2389,Semanas!A2382:A2433,Semanas!B2382:B2433)</f>
        <v>#N/A</v>
      </c>
      <c r="P2389" s="12" t="e">
        <f>LOOKUP(A2389,Semanas!A2382:A2433,Semanas!C2382:C2433)</f>
        <v>#N/A</v>
      </c>
    </row>
    <row r="2390" spans="1:16" x14ac:dyDescent="0.25">
      <c r="A2390" s="30"/>
      <c r="B2390" s="29"/>
      <c r="C2390" s="28"/>
      <c r="D2390" s="29"/>
      <c r="E2390" s="28"/>
      <c r="F2390" s="8">
        <f t="shared" si="37"/>
        <v>0</v>
      </c>
      <c r="G2390" s="31"/>
      <c r="H2390" s="32"/>
      <c r="O2390" s="11" t="e">
        <f>LOOKUP(A2390,Semanas!A2383:A2434,Semanas!B2383:B2434)</f>
        <v>#N/A</v>
      </c>
      <c r="P2390" s="12" t="e">
        <f>LOOKUP(A2390,Semanas!A2383:A2434,Semanas!C2383:C2434)</f>
        <v>#N/A</v>
      </c>
    </row>
    <row r="2391" spans="1:16" x14ac:dyDescent="0.25">
      <c r="A2391" s="30"/>
      <c r="B2391" s="29"/>
      <c r="C2391" s="28"/>
      <c r="D2391" s="29"/>
      <c r="E2391" s="28"/>
      <c r="F2391" s="8">
        <f t="shared" si="37"/>
        <v>0</v>
      </c>
      <c r="G2391" s="31"/>
      <c r="H2391" s="32"/>
      <c r="O2391" s="11" t="e">
        <f>LOOKUP(A2391,Semanas!A2384:A2435,Semanas!B2384:B2435)</f>
        <v>#N/A</v>
      </c>
      <c r="P2391" s="12" t="e">
        <f>LOOKUP(A2391,Semanas!A2384:A2435,Semanas!C2384:C2435)</f>
        <v>#N/A</v>
      </c>
    </row>
    <row r="2392" spans="1:16" x14ac:dyDescent="0.25">
      <c r="A2392" s="30"/>
      <c r="B2392" s="29"/>
      <c r="C2392" s="28"/>
      <c r="D2392" s="29"/>
      <c r="E2392" s="28"/>
      <c r="F2392" s="8">
        <f t="shared" si="37"/>
        <v>0</v>
      </c>
      <c r="G2392" s="31"/>
      <c r="H2392" s="32"/>
      <c r="O2392" s="11" t="e">
        <f>LOOKUP(A2392,Semanas!A2385:A2436,Semanas!B2385:B2436)</f>
        <v>#N/A</v>
      </c>
      <c r="P2392" s="12" t="e">
        <f>LOOKUP(A2392,Semanas!A2385:A2436,Semanas!C2385:C2436)</f>
        <v>#N/A</v>
      </c>
    </row>
    <row r="2393" spans="1:16" x14ac:dyDescent="0.25">
      <c r="A2393" s="30"/>
      <c r="B2393" s="29"/>
      <c r="C2393" s="28"/>
      <c r="D2393" s="29"/>
      <c r="E2393" s="28"/>
      <c r="F2393" s="8">
        <f t="shared" si="37"/>
        <v>0</v>
      </c>
      <c r="G2393" s="31"/>
      <c r="H2393" s="32"/>
      <c r="O2393" s="11" t="e">
        <f>LOOKUP(A2393,Semanas!A2386:A2437,Semanas!B2386:B2437)</f>
        <v>#N/A</v>
      </c>
      <c r="P2393" s="12" t="e">
        <f>LOOKUP(A2393,Semanas!A2386:A2437,Semanas!C2386:C2437)</f>
        <v>#N/A</v>
      </c>
    </row>
    <row r="2394" spans="1:16" x14ac:dyDescent="0.25">
      <c r="A2394" s="30"/>
      <c r="B2394" s="29"/>
      <c r="C2394" s="28"/>
      <c r="D2394" s="29"/>
      <c r="E2394" s="28"/>
      <c r="F2394" s="8">
        <f t="shared" si="37"/>
        <v>0</v>
      </c>
      <c r="G2394" s="31"/>
      <c r="H2394" s="32"/>
      <c r="O2394" s="11" t="e">
        <f>LOOKUP(A2394,Semanas!A2387:A2438,Semanas!B2387:B2438)</f>
        <v>#N/A</v>
      </c>
      <c r="P2394" s="12" t="e">
        <f>LOOKUP(A2394,Semanas!A2387:A2438,Semanas!C2387:C2438)</f>
        <v>#N/A</v>
      </c>
    </row>
    <row r="2395" spans="1:16" x14ac:dyDescent="0.25">
      <c r="A2395" s="30"/>
      <c r="B2395" s="29"/>
      <c r="C2395" s="28"/>
      <c r="D2395" s="29"/>
      <c r="E2395" s="28"/>
      <c r="F2395" s="8">
        <f t="shared" si="37"/>
        <v>0</v>
      </c>
      <c r="G2395" s="31"/>
      <c r="H2395" s="32"/>
      <c r="O2395" s="11" t="e">
        <f>LOOKUP(A2395,Semanas!A2388:A2439,Semanas!B2388:B2439)</f>
        <v>#N/A</v>
      </c>
      <c r="P2395" s="12" t="e">
        <f>LOOKUP(A2395,Semanas!A2388:A2439,Semanas!C2388:C2439)</f>
        <v>#N/A</v>
      </c>
    </row>
    <row r="2396" spans="1:16" x14ac:dyDescent="0.25">
      <c r="A2396" s="30"/>
      <c r="B2396" s="29"/>
      <c r="C2396" s="28"/>
      <c r="D2396" s="29"/>
      <c r="E2396" s="28"/>
      <c r="F2396" s="8">
        <f t="shared" si="37"/>
        <v>0</v>
      </c>
      <c r="G2396" s="31"/>
      <c r="H2396" s="32"/>
      <c r="O2396" s="11" t="e">
        <f>LOOKUP(A2396,Semanas!A2389:A2440,Semanas!B2389:B2440)</f>
        <v>#N/A</v>
      </c>
      <c r="P2396" s="12" t="e">
        <f>LOOKUP(A2396,Semanas!A2389:A2440,Semanas!C2389:C2440)</f>
        <v>#N/A</v>
      </c>
    </row>
    <row r="2397" spans="1:16" x14ac:dyDescent="0.25">
      <c r="A2397" s="30"/>
      <c r="B2397" s="29"/>
      <c r="C2397" s="28"/>
      <c r="D2397" s="29"/>
      <c r="E2397" s="28"/>
      <c r="F2397" s="8">
        <f t="shared" si="37"/>
        <v>0</v>
      </c>
      <c r="G2397" s="31"/>
      <c r="H2397" s="32"/>
      <c r="O2397" s="11" t="e">
        <f>LOOKUP(A2397,Semanas!A2390:A2441,Semanas!B2390:B2441)</f>
        <v>#N/A</v>
      </c>
      <c r="P2397" s="12" t="e">
        <f>LOOKUP(A2397,Semanas!A2390:A2441,Semanas!C2390:C2441)</f>
        <v>#N/A</v>
      </c>
    </row>
    <row r="2398" spans="1:16" x14ac:dyDescent="0.25">
      <c r="A2398" s="30"/>
      <c r="B2398" s="29"/>
      <c r="C2398" s="28"/>
      <c r="D2398" s="29"/>
      <c r="E2398" s="28"/>
      <c r="F2398" s="8">
        <f t="shared" si="37"/>
        <v>0</v>
      </c>
      <c r="G2398" s="31"/>
      <c r="H2398" s="32"/>
      <c r="O2398" s="11" t="e">
        <f>LOOKUP(A2398,Semanas!A2391:A2442,Semanas!B2391:B2442)</f>
        <v>#N/A</v>
      </c>
      <c r="P2398" s="12" t="e">
        <f>LOOKUP(A2398,Semanas!A2391:A2442,Semanas!C2391:C2442)</f>
        <v>#N/A</v>
      </c>
    </row>
    <row r="2399" spans="1:16" x14ac:dyDescent="0.25">
      <c r="A2399" s="30"/>
      <c r="B2399" s="29"/>
      <c r="C2399" s="28"/>
      <c r="D2399" s="29"/>
      <c r="E2399" s="28"/>
      <c r="F2399" s="8">
        <f t="shared" si="37"/>
        <v>0</v>
      </c>
      <c r="G2399" s="31"/>
      <c r="H2399" s="32"/>
      <c r="O2399" s="11" t="e">
        <f>LOOKUP(A2399,Semanas!A2392:A2443,Semanas!B2392:B2443)</f>
        <v>#N/A</v>
      </c>
      <c r="P2399" s="12" t="e">
        <f>LOOKUP(A2399,Semanas!A2392:A2443,Semanas!C2392:C2443)</f>
        <v>#N/A</v>
      </c>
    </row>
    <row r="2400" spans="1:16" x14ac:dyDescent="0.25">
      <c r="A2400" s="30"/>
      <c r="B2400" s="29"/>
      <c r="C2400" s="28"/>
      <c r="D2400" s="29"/>
      <c r="E2400" s="28"/>
      <c r="F2400" s="8">
        <f t="shared" si="37"/>
        <v>0</v>
      </c>
      <c r="G2400" s="31"/>
      <c r="H2400" s="32"/>
      <c r="O2400" s="11" t="e">
        <f>LOOKUP(A2400,Semanas!A2393:A2444,Semanas!B2393:B2444)</f>
        <v>#N/A</v>
      </c>
      <c r="P2400" s="12" t="e">
        <f>LOOKUP(A2400,Semanas!A2393:A2444,Semanas!C2393:C2444)</f>
        <v>#N/A</v>
      </c>
    </row>
    <row r="2401" spans="1:16" x14ac:dyDescent="0.25">
      <c r="A2401" s="30"/>
      <c r="B2401" s="29"/>
      <c r="C2401" s="28"/>
      <c r="D2401" s="29"/>
      <c r="E2401" s="28"/>
      <c r="F2401" s="8">
        <f t="shared" si="37"/>
        <v>0</v>
      </c>
      <c r="G2401" s="31"/>
      <c r="H2401" s="32"/>
      <c r="O2401" s="11" t="e">
        <f>LOOKUP(A2401,Semanas!A2394:A2445,Semanas!B2394:B2445)</f>
        <v>#N/A</v>
      </c>
      <c r="P2401" s="12" t="e">
        <f>LOOKUP(A2401,Semanas!A2394:A2445,Semanas!C2394:C2445)</f>
        <v>#N/A</v>
      </c>
    </row>
    <row r="2402" spans="1:16" x14ac:dyDescent="0.25">
      <c r="A2402" s="30"/>
      <c r="B2402" s="29"/>
      <c r="C2402" s="28"/>
      <c r="D2402" s="29"/>
      <c r="E2402" s="28"/>
      <c r="F2402" s="8">
        <f t="shared" si="37"/>
        <v>0</v>
      </c>
      <c r="G2402" s="31"/>
      <c r="H2402" s="32"/>
      <c r="O2402" s="11" t="e">
        <f>LOOKUP(A2402,Semanas!A2395:A2446,Semanas!B2395:B2446)</f>
        <v>#N/A</v>
      </c>
      <c r="P2402" s="12" t="e">
        <f>LOOKUP(A2402,Semanas!A2395:A2446,Semanas!C2395:C2446)</f>
        <v>#N/A</v>
      </c>
    </row>
    <row r="2403" spans="1:16" x14ac:dyDescent="0.25">
      <c r="A2403" s="30"/>
      <c r="B2403" s="29"/>
      <c r="C2403" s="28"/>
      <c r="D2403" s="29"/>
      <c r="E2403" s="28"/>
      <c r="F2403" s="8">
        <f t="shared" si="37"/>
        <v>0</v>
      </c>
      <c r="G2403" s="31"/>
      <c r="H2403" s="32"/>
      <c r="O2403" s="11" t="e">
        <f>LOOKUP(A2403,Semanas!A2396:A2447,Semanas!B2396:B2447)</f>
        <v>#N/A</v>
      </c>
      <c r="P2403" s="12" t="e">
        <f>LOOKUP(A2403,Semanas!A2396:A2447,Semanas!C2396:C2447)</f>
        <v>#N/A</v>
      </c>
    </row>
    <row r="2404" spans="1:16" x14ac:dyDescent="0.25">
      <c r="A2404" s="30"/>
      <c r="B2404" s="29"/>
      <c r="C2404" s="28"/>
      <c r="D2404" s="29"/>
      <c r="E2404" s="28"/>
      <c r="F2404" s="8">
        <f t="shared" si="37"/>
        <v>0</v>
      </c>
      <c r="G2404" s="31"/>
      <c r="H2404" s="32"/>
      <c r="O2404" s="11" t="e">
        <f>LOOKUP(A2404,Semanas!A2397:A2448,Semanas!B2397:B2448)</f>
        <v>#N/A</v>
      </c>
      <c r="P2404" s="12" t="e">
        <f>LOOKUP(A2404,Semanas!A2397:A2448,Semanas!C2397:C2448)</f>
        <v>#N/A</v>
      </c>
    </row>
    <row r="2405" spans="1:16" x14ac:dyDescent="0.25">
      <c r="A2405" s="30"/>
      <c r="B2405" s="29"/>
      <c r="C2405" s="28"/>
      <c r="D2405" s="29"/>
      <c r="E2405" s="28"/>
      <c r="F2405" s="8">
        <f t="shared" si="37"/>
        <v>0</v>
      </c>
      <c r="G2405" s="31"/>
      <c r="H2405" s="32"/>
      <c r="O2405" s="11" t="e">
        <f>LOOKUP(A2405,Semanas!A2398:A2449,Semanas!B2398:B2449)</f>
        <v>#N/A</v>
      </c>
      <c r="P2405" s="12" t="e">
        <f>LOOKUP(A2405,Semanas!A2398:A2449,Semanas!C2398:C2449)</f>
        <v>#N/A</v>
      </c>
    </row>
    <row r="2406" spans="1:16" x14ac:dyDescent="0.25">
      <c r="A2406" s="30"/>
      <c r="B2406" s="29"/>
      <c r="C2406" s="28"/>
      <c r="D2406" s="29"/>
      <c r="E2406" s="28"/>
      <c r="F2406" s="8">
        <f t="shared" si="37"/>
        <v>0</v>
      </c>
      <c r="G2406" s="31"/>
      <c r="H2406" s="32"/>
      <c r="O2406" s="11" t="e">
        <f>LOOKUP(A2406,Semanas!A2399:A2450,Semanas!B2399:B2450)</f>
        <v>#N/A</v>
      </c>
      <c r="P2406" s="12" t="e">
        <f>LOOKUP(A2406,Semanas!A2399:A2450,Semanas!C2399:C2450)</f>
        <v>#N/A</v>
      </c>
    </row>
    <row r="2407" spans="1:16" x14ac:dyDescent="0.25">
      <c r="A2407" s="30"/>
      <c r="B2407" s="29"/>
      <c r="C2407" s="28"/>
      <c r="D2407" s="29"/>
      <c r="E2407" s="28"/>
      <c r="F2407" s="8">
        <f t="shared" si="37"/>
        <v>0</v>
      </c>
      <c r="G2407" s="31"/>
      <c r="H2407" s="32"/>
      <c r="O2407" s="11" t="e">
        <f>LOOKUP(A2407,Semanas!A2400:A2451,Semanas!B2400:B2451)</f>
        <v>#N/A</v>
      </c>
      <c r="P2407" s="12" t="e">
        <f>LOOKUP(A2407,Semanas!A2400:A2451,Semanas!C2400:C2451)</f>
        <v>#N/A</v>
      </c>
    </row>
    <row r="2408" spans="1:16" x14ac:dyDescent="0.25">
      <c r="A2408" s="30"/>
      <c r="B2408" s="29"/>
      <c r="C2408" s="28"/>
      <c r="D2408" s="29"/>
      <c r="E2408" s="28"/>
      <c r="F2408" s="8">
        <f t="shared" si="37"/>
        <v>0</v>
      </c>
      <c r="G2408" s="31"/>
      <c r="H2408" s="32"/>
      <c r="O2408" s="11" t="e">
        <f>LOOKUP(A2408,Semanas!A2401:A2452,Semanas!B2401:B2452)</f>
        <v>#N/A</v>
      </c>
      <c r="P2408" s="12" t="e">
        <f>LOOKUP(A2408,Semanas!A2401:A2452,Semanas!C2401:C2452)</f>
        <v>#N/A</v>
      </c>
    </row>
    <row r="2409" spans="1:16" x14ac:dyDescent="0.25">
      <c r="A2409" s="30"/>
      <c r="B2409" s="29"/>
      <c r="C2409" s="28"/>
      <c r="D2409" s="29"/>
      <c r="E2409" s="28"/>
      <c r="F2409" s="8">
        <f t="shared" si="37"/>
        <v>0</v>
      </c>
      <c r="G2409" s="31"/>
      <c r="H2409" s="32"/>
      <c r="O2409" s="11" t="e">
        <f>LOOKUP(A2409,Semanas!A2402:A2453,Semanas!B2402:B2453)</f>
        <v>#N/A</v>
      </c>
      <c r="P2409" s="12" t="e">
        <f>LOOKUP(A2409,Semanas!A2402:A2453,Semanas!C2402:C2453)</f>
        <v>#N/A</v>
      </c>
    </row>
    <row r="2410" spans="1:16" x14ac:dyDescent="0.25">
      <c r="A2410" s="30"/>
      <c r="B2410" s="29"/>
      <c r="C2410" s="28"/>
      <c r="D2410" s="29"/>
      <c r="E2410" s="28"/>
      <c r="F2410" s="8">
        <f t="shared" si="37"/>
        <v>0</v>
      </c>
      <c r="G2410" s="31"/>
      <c r="H2410" s="32"/>
      <c r="O2410" s="11" t="e">
        <f>LOOKUP(A2410,Semanas!A2403:A2454,Semanas!B2403:B2454)</f>
        <v>#N/A</v>
      </c>
      <c r="P2410" s="12" t="e">
        <f>LOOKUP(A2410,Semanas!A2403:A2454,Semanas!C2403:C2454)</f>
        <v>#N/A</v>
      </c>
    </row>
    <row r="2411" spans="1:16" x14ac:dyDescent="0.25">
      <c r="A2411" s="30"/>
      <c r="B2411" s="29"/>
      <c r="C2411" s="28"/>
      <c r="D2411" s="29"/>
      <c r="E2411" s="28"/>
      <c r="F2411" s="8">
        <f t="shared" si="37"/>
        <v>0</v>
      </c>
      <c r="G2411" s="31"/>
      <c r="H2411" s="32"/>
      <c r="O2411" s="11" t="e">
        <f>LOOKUP(A2411,Semanas!A2404:A2455,Semanas!B2404:B2455)</f>
        <v>#N/A</v>
      </c>
      <c r="P2411" s="12" t="e">
        <f>LOOKUP(A2411,Semanas!A2404:A2455,Semanas!C2404:C2455)</f>
        <v>#N/A</v>
      </c>
    </row>
    <row r="2412" spans="1:16" x14ac:dyDescent="0.25">
      <c r="A2412" s="30"/>
      <c r="B2412" s="29"/>
      <c r="C2412" s="28"/>
      <c r="D2412" s="29"/>
      <c r="E2412" s="28"/>
      <c r="F2412" s="8">
        <f t="shared" si="37"/>
        <v>0</v>
      </c>
      <c r="G2412" s="31"/>
      <c r="H2412" s="32"/>
      <c r="O2412" s="11" t="e">
        <f>LOOKUP(A2412,Semanas!A2405:A2456,Semanas!B2405:B2456)</f>
        <v>#N/A</v>
      </c>
      <c r="P2412" s="12" t="e">
        <f>LOOKUP(A2412,Semanas!A2405:A2456,Semanas!C2405:C2456)</f>
        <v>#N/A</v>
      </c>
    </row>
    <row r="2413" spans="1:16" x14ac:dyDescent="0.25">
      <c r="A2413" s="30"/>
      <c r="B2413" s="29"/>
      <c r="C2413" s="28"/>
      <c r="D2413" s="29"/>
      <c r="E2413" s="28"/>
      <c r="F2413" s="8">
        <f t="shared" si="37"/>
        <v>0</v>
      </c>
      <c r="G2413" s="31"/>
      <c r="H2413" s="32"/>
      <c r="O2413" s="11" t="e">
        <f>LOOKUP(A2413,Semanas!A2406:A2457,Semanas!B2406:B2457)</f>
        <v>#N/A</v>
      </c>
      <c r="P2413" s="12" t="e">
        <f>LOOKUP(A2413,Semanas!A2406:A2457,Semanas!C2406:C2457)</f>
        <v>#N/A</v>
      </c>
    </row>
    <row r="2414" spans="1:16" x14ac:dyDescent="0.25">
      <c r="A2414" s="30"/>
      <c r="B2414" s="29"/>
      <c r="C2414" s="28"/>
      <c r="D2414" s="29"/>
      <c r="E2414" s="28"/>
      <c r="F2414" s="8">
        <f t="shared" si="37"/>
        <v>0</v>
      </c>
      <c r="G2414" s="31"/>
      <c r="H2414" s="32"/>
      <c r="O2414" s="11" t="e">
        <f>LOOKUP(A2414,Semanas!A2407:A2458,Semanas!B2407:B2458)</f>
        <v>#N/A</v>
      </c>
      <c r="P2414" s="12" t="e">
        <f>LOOKUP(A2414,Semanas!A2407:A2458,Semanas!C2407:C2458)</f>
        <v>#N/A</v>
      </c>
    </row>
    <row r="2415" spans="1:16" x14ac:dyDescent="0.25">
      <c r="A2415" s="30"/>
      <c r="B2415" s="29"/>
      <c r="C2415" s="28"/>
      <c r="D2415" s="29"/>
      <c r="E2415" s="28"/>
      <c r="F2415" s="8">
        <f t="shared" si="37"/>
        <v>0</v>
      </c>
      <c r="G2415" s="31"/>
      <c r="H2415" s="32"/>
      <c r="O2415" s="11" t="e">
        <f>LOOKUP(A2415,Semanas!A2408:A2459,Semanas!B2408:B2459)</f>
        <v>#N/A</v>
      </c>
      <c r="P2415" s="12" t="e">
        <f>LOOKUP(A2415,Semanas!A2408:A2459,Semanas!C2408:C2459)</f>
        <v>#N/A</v>
      </c>
    </row>
    <row r="2416" spans="1:16" x14ac:dyDescent="0.25">
      <c r="A2416" s="30"/>
      <c r="B2416" s="29"/>
      <c r="C2416" s="28"/>
      <c r="D2416" s="29"/>
      <c r="E2416" s="28"/>
      <c r="F2416" s="8">
        <f t="shared" si="37"/>
        <v>0</v>
      </c>
      <c r="G2416" s="31"/>
      <c r="H2416" s="32"/>
      <c r="O2416" s="11" t="e">
        <f>LOOKUP(A2416,Semanas!A2409:A2460,Semanas!B2409:B2460)</f>
        <v>#N/A</v>
      </c>
      <c r="P2416" s="12" t="e">
        <f>LOOKUP(A2416,Semanas!A2409:A2460,Semanas!C2409:C2460)</f>
        <v>#N/A</v>
      </c>
    </row>
    <row r="2417" spans="1:16" x14ac:dyDescent="0.25">
      <c r="A2417" s="30"/>
      <c r="B2417" s="29"/>
      <c r="C2417" s="28"/>
      <c r="D2417" s="29"/>
      <c r="E2417" s="28"/>
      <c r="F2417" s="8">
        <f t="shared" si="37"/>
        <v>0</v>
      </c>
      <c r="G2417" s="31"/>
      <c r="H2417" s="32"/>
      <c r="O2417" s="11" t="e">
        <f>LOOKUP(A2417,Semanas!A2410:A2461,Semanas!B2410:B2461)</f>
        <v>#N/A</v>
      </c>
      <c r="P2417" s="12" t="e">
        <f>LOOKUP(A2417,Semanas!A2410:A2461,Semanas!C2410:C2461)</f>
        <v>#N/A</v>
      </c>
    </row>
    <row r="2418" spans="1:16" x14ac:dyDescent="0.25">
      <c r="A2418" s="30"/>
      <c r="B2418" s="29"/>
      <c r="C2418" s="28"/>
      <c r="D2418" s="29"/>
      <c r="E2418" s="28"/>
      <c r="F2418" s="8">
        <f t="shared" si="37"/>
        <v>0</v>
      </c>
      <c r="G2418" s="31"/>
      <c r="H2418" s="32"/>
      <c r="O2418" s="11" t="e">
        <f>LOOKUP(A2418,Semanas!A2411:A2462,Semanas!B2411:B2462)</f>
        <v>#N/A</v>
      </c>
      <c r="P2418" s="12" t="e">
        <f>LOOKUP(A2418,Semanas!A2411:A2462,Semanas!C2411:C2462)</f>
        <v>#N/A</v>
      </c>
    </row>
    <row r="2419" spans="1:16" x14ac:dyDescent="0.25">
      <c r="A2419" s="30"/>
      <c r="B2419" s="29"/>
      <c r="C2419" s="28"/>
      <c r="D2419" s="29"/>
      <c r="E2419" s="28"/>
      <c r="F2419" s="8">
        <f t="shared" si="37"/>
        <v>0</v>
      </c>
      <c r="G2419" s="31"/>
      <c r="H2419" s="32"/>
      <c r="O2419" s="11" t="e">
        <f>LOOKUP(A2419,Semanas!A2412:A2463,Semanas!B2412:B2463)</f>
        <v>#N/A</v>
      </c>
      <c r="P2419" s="12" t="e">
        <f>LOOKUP(A2419,Semanas!A2412:A2463,Semanas!C2412:C2463)</f>
        <v>#N/A</v>
      </c>
    </row>
    <row r="2420" spans="1:16" x14ac:dyDescent="0.25">
      <c r="A2420" s="30"/>
      <c r="B2420" s="29"/>
      <c r="C2420" s="28"/>
      <c r="D2420" s="29"/>
      <c r="E2420" s="28"/>
      <c r="F2420" s="8">
        <f t="shared" si="37"/>
        <v>0</v>
      </c>
      <c r="G2420" s="31"/>
      <c r="H2420" s="32"/>
      <c r="O2420" s="11" t="e">
        <f>LOOKUP(A2420,Semanas!A2413:A2464,Semanas!B2413:B2464)</f>
        <v>#N/A</v>
      </c>
      <c r="P2420" s="12" t="e">
        <f>LOOKUP(A2420,Semanas!A2413:A2464,Semanas!C2413:C2464)</f>
        <v>#N/A</v>
      </c>
    </row>
    <row r="2421" spans="1:16" x14ac:dyDescent="0.25">
      <c r="A2421" s="30"/>
      <c r="B2421" s="29"/>
      <c r="C2421" s="28"/>
      <c r="D2421" s="29"/>
      <c r="E2421" s="28"/>
      <c r="F2421" s="8">
        <f t="shared" si="37"/>
        <v>0</v>
      </c>
      <c r="G2421" s="31"/>
      <c r="H2421" s="32"/>
      <c r="O2421" s="11" t="e">
        <f>LOOKUP(A2421,Semanas!A2414:A2465,Semanas!B2414:B2465)</f>
        <v>#N/A</v>
      </c>
      <c r="P2421" s="12" t="e">
        <f>LOOKUP(A2421,Semanas!A2414:A2465,Semanas!C2414:C2465)</f>
        <v>#N/A</v>
      </c>
    </row>
    <row r="2422" spans="1:16" x14ac:dyDescent="0.25">
      <c r="A2422" s="30"/>
      <c r="B2422" s="29"/>
      <c r="C2422" s="28"/>
      <c r="D2422" s="29"/>
      <c r="E2422" s="28"/>
      <c r="F2422" s="8">
        <f t="shared" si="37"/>
        <v>0</v>
      </c>
      <c r="G2422" s="31"/>
      <c r="H2422" s="32"/>
      <c r="O2422" s="11" t="e">
        <f>LOOKUP(A2422,Semanas!A2415:A2466,Semanas!B2415:B2466)</f>
        <v>#N/A</v>
      </c>
      <c r="P2422" s="12" t="e">
        <f>LOOKUP(A2422,Semanas!A2415:A2466,Semanas!C2415:C2466)</f>
        <v>#N/A</v>
      </c>
    </row>
    <row r="2423" spans="1:16" x14ac:dyDescent="0.25">
      <c r="A2423" s="30"/>
      <c r="B2423" s="29"/>
      <c r="C2423" s="28"/>
      <c r="D2423" s="29"/>
      <c r="E2423" s="28"/>
      <c r="F2423" s="8">
        <f t="shared" si="37"/>
        <v>0</v>
      </c>
      <c r="G2423" s="31"/>
      <c r="H2423" s="32"/>
      <c r="O2423" s="11" t="e">
        <f>LOOKUP(A2423,Semanas!A2416:A2467,Semanas!B2416:B2467)</f>
        <v>#N/A</v>
      </c>
      <c r="P2423" s="12" t="e">
        <f>LOOKUP(A2423,Semanas!A2416:A2467,Semanas!C2416:C2467)</f>
        <v>#N/A</v>
      </c>
    </row>
    <row r="2424" spans="1:16" x14ac:dyDescent="0.25">
      <c r="A2424" s="30"/>
      <c r="B2424" s="29"/>
      <c r="C2424" s="28"/>
      <c r="D2424" s="29"/>
      <c r="E2424" s="28"/>
      <c r="F2424" s="8">
        <f t="shared" si="37"/>
        <v>0</v>
      </c>
      <c r="G2424" s="31"/>
      <c r="H2424" s="32"/>
      <c r="O2424" s="11" t="e">
        <f>LOOKUP(A2424,Semanas!A2417:A2468,Semanas!B2417:B2468)</f>
        <v>#N/A</v>
      </c>
      <c r="P2424" s="12" t="e">
        <f>LOOKUP(A2424,Semanas!A2417:A2468,Semanas!C2417:C2468)</f>
        <v>#N/A</v>
      </c>
    </row>
    <row r="2425" spans="1:16" x14ac:dyDescent="0.25">
      <c r="A2425" s="30"/>
      <c r="B2425" s="29"/>
      <c r="C2425" s="28"/>
      <c r="D2425" s="29"/>
      <c r="E2425" s="28"/>
      <c r="F2425" s="8">
        <f t="shared" si="37"/>
        <v>0</v>
      </c>
      <c r="G2425" s="31"/>
      <c r="H2425" s="32"/>
      <c r="O2425" s="11" t="e">
        <f>LOOKUP(A2425,Semanas!A2418:A2469,Semanas!B2418:B2469)</f>
        <v>#N/A</v>
      </c>
      <c r="P2425" s="12" t="e">
        <f>LOOKUP(A2425,Semanas!A2418:A2469,Semanas!C2418:C2469)</f>
        <v>#N/A</v>
      </c>
    </row>
    <row r="2426" spans="1:16" x14ac:dyDescent="0.25">
      <c r="A2426" s="30"/>
      <c r="B2426" s="29"/>
      <c r="C2426" s="28"/>
      <c r="D2426" s="29"/>
      <c r="E2426" s="28"/>
      <c r="F2426" s="8">
        <f t="shared" si="37"/>
        <v>0</v>
      </c>
      <c r="G2426" s="31"/>
      <c r="H2426" s="32"/>
      <c r="O2426" s="11" t="e">
        <f>LOOKUP(A2426,Semanas!A2419:A2470,Semanas!B2419:B2470)</f>
        <v>#N/A</v>
      </c>
      <c r="P2426" s="12" t="e">
        <f>LOOKUP(A2426,Semanas!A2419:A2470,Semanas!C2419:C2470)</f>
        <v>#N/A</v>
      </c>
    </row>
    <row r="2427" spans="1:16" x14ac:dyDescent="0.25">
      <c r="A2427" s="30"/>
      <c r="B2427" s="29"/>
      <c r="C2427" s="28"/>
      <c r="D2427" s="29"/>
      <c r="E2427" s="28"/>
      <c r="F2427" s="8">
        <f t="shared" si="37"/>
        <v>0</v>
      </c>
      <c r="G2427" s="31"/>
      <c r="H2427" s="32"/>
      <c r="O2427" s="11" t="e">
        <f>LOOKUP(A2427,Semanas!A2420:A2471,Semanas!B2420:B2471)</f>
        <v>#N/A</v>
      </c>
      <c r="P2427" s="12" t="e">
        <f>LOOKUP(A2427,Semanas!A2420:A2471,Semanas!C2420:C2471)</f>
        <v>#N/A</v>
      </c>
    </row>
    <row r="2428" spans="1:16" x14ac:dyDescent="0.25">
      <c r="A2428" s="30"/>
      <c r="B2428" s="29"/>
      <c r="C2428" s="28"/>
      <c r="D2428" s="29"/>
      <c r="E2428" s="28"/>
      <c r="F2428" s="8">
        <f t="shared" si="37"/>
        <v>0</v>
      </c>
      <c r="G2428" s="31"/>
      <c r="H2428" s="32"/>
      <c r="O2428" s="11" t="e">
        <f>LOOKUP(A2428,Semanas!A2421:A2472,Semanas!B2421:B2472)</f>
        <v>#N/A</v>
      </c>
      <c r="P2428" s="12" t="e">
        <f>LOOKUP(A2428,Semanas!A2421:A2472,Semanas!C2421:C2472)</f>
        <v>#N/A</v>
      </c>
    </row>
    <row r="2429" spans="1:16" x14ac:dyDescent="0.25">
      <c r="A2429" s="30"/>
      <c r="B2429" s="29"/>
      <c r="C2429" s="28"/>
      <c r="D2429" s="29"/>
      <c r="E2429" s="28"/>
      <c r="F2429" s="8">
        <f t="shared" si="37"/>
        <v>0</v>
      </c>
      <c r="G2429" s="31"/>
      <c r="H2429" s="32"/>
      <c r="O2429" s="11" t="e">
        <f>LOOKUP(A2429,Semanas!A2422:A2473,Semanas!B2422:B2473)</f>
        <v>#N/A</v>
      </c>
      <c r="P2429" s="12" t="e">
        <f>LOOKUP(A2429,Semanas!A2422:A2473,Semanas!C2422:C2473)</f>
        <v>#N/A</v>
      </c>
    </row>
    <row r="2430" spans="1:16" x14ac:dyDescent="0.25">
      <c r="A2430" s="30"/>
      <c r="B2430" s="29"/>
      <c r="C2430" s="28"/>
      <c r="D2430" s="29"/>
      <c r="E2430" s="28"/>
      <c r="F2430" s="8">
        <f t="shared" si="37"/>
        <v>0</v>
      </c>
      <c r="G2430" s="31"/>
      <c r="H2430" s="32"/>
      <c r="O2430" s="11" t="e">
        <f>LOOKUP(A2430,Semanas!A2423:A2474,Semanas!B2423:B2474)</f>
        <v>#N/A</v>
      </c>
      <c r="P2430" s="12" t="e">
        <f>LOOKUP(A2430,Semanas!A2423:A2474,Semanas!C2423:C2474)</f>
        <v>#N/A</v>
      </c>
    </row>
    <row r="2431" spans="1:16" x14ac:dyDescent="0.25">
      <c r="A2431" s="30"/>
      <c r="B2431" s="29"/>
      <c r="C2431" s="28"/>
      <c r="D2431" s="29"/>
      <c r="E2431" s="28"/>
      <c r="F2431" s="8">
        <f t="shared" si="37"/>
        <v>0</v>
      </c>
      <c r="G2431" s="31"/>
      <c r="H2431" s="32"/>
      <c r="O2431" s="11" t="e">
        <f>LOOKUP(A2431,Semanas!A2424:A2475,Semanas!B2424:B2475)</f>
        <v>#N/A</v>
      </c>
      <c r="P2431" s="12" t="e">
        <f>LOOKUP(A2431,Semanas!A2424:A2475,Semanas!C2424:C2475)</f>
        <v>#N/A</v>
      </c>
    </row>
    <row r="2432" spans="1:16" x14ac:dyDescent="0.25">
      <c r="A2432" s="30"/>
      <c r="B2432" s="29"/>
      <c r="C2432" s="28"/>
      <c r="D2432" s="29"/>
      <c r="E2432" s="28"/>
      <c r="F2432" s="8">
        <f t="shared" si="37"/>
        <v>0</v>
      </c>
      <c r="G2432" s="31"/>
      <c r="H2432" s="32"/>
      <c r="O2432" s="11" t="e">
        <f>LOOKUP(A2432,Semanas!A2425:A2476,Semanas!B2425:B2476)</f>
        <v>#N/A</v>
      </c>
      <c r="P2432" s="12" t="e">
        <f>LOOKUP(A2432,Semanas!A2425:A2476,Semanas!C2425:C2476)</f>
        <v>#N/A</v>
      </c>
    </row>
    <row r="2433" spans="1:16" x14ac:dyDescent="0.25">
      <c r="A2433" s="30"/>
      <c r="B2433" s="29"/>
      <c r="C2433" s="28"/>
      <c r="D2433" s="29"/>
      <c r="E2433" s="28"/>
      <c r="F2433" s="8">
        <f t="shared" si="37"/>
        <v>0</v>
      </c>
      <c r="G2433" s="31"/>
      <c r="H2433" s="32"/>
      <c r="O2433" s="11" t="e">
        <f>LOOKUP(A2433,Semanas!A2426:A2477,Semanas!B2426:B2477)</f>
        <v>#N/A</v>
      </c>
      <c r="P2433" s="12" t="e">
        <f>LOOKUP(A2433,Semanas!A2426:A2477,Semanas!C2426:C2477)</f>
        <v>#N/A</v>
      </c>
    </row>
    <row r="2434" spans="1:16" x14ac:dyDescent="0.25">
      <c r="A2434" s="30"/>
      <c r="B2434" s="29"/>
      <c r="C2434" s="28"/>
      <c r="D2434" s="29"/>
      <c r="E2434" s="28"/>
      <c r="F2434" s="8">
        <f t="shared" si="37"/>
        <v>0</v>
      </c>
      <c r="G2434" s="31"/>
      <c r="H2434" s="32"/>
      <c r="O2434" s="11" t="e">
        <f>LOOKUP(A2434,Semanas!A2427:A2478,Semanas!B2427:B2478)</f>
        <v>#N/A</v>
      </c>
      <c r="P2434" s="12" t="e">
        <f>LOOKUP(A2434,Semanas!A2427:A2478,Semanas!C2427:C2478)</f>
        <v>#N/A</v>
      </c>
    </row>
    <row r="2435" spans="1:16" x14ac:dyDescent="0.25">
      <c r="A2435" s="30"/>
      <c r="B2435" s="29"/>
      <c r="C2435" s="28"/>
      <c r="D2435" s="29"/>
      <c r="E2435" s="28"/>
      <c r="F2435" s="8">
        <f t="shared" si="37"/>
        <v>0</v>
      </c>
      <c r="G2435" s="31"/>
      <c r="H2435" s="32"/>
      <c r="O2435" s="11" t="e">
        <f>LOOKUP(A2435,Semanas!A2428:A2479,Semanas!B2428:B2479)</f>
        <v>#N/A</v>
      </c>
      <c r="P2435" s="12" t="e">
        <f>LOOKUP(A2435,Semanas!A2428:A2479,Semanas!C2428:C2479)</f>
        <v>#N/A</v>
      </c>
    </row>
    <row r="2436" spans="1:16" x14ac:dyDescent="0.25">
      <c r="A2436" s="30"/>
      <c r="B2436" s="29"/>
      <c r="C2436" s="28"/>
      <c r="D2436" s="29"/>
      <c r="E2436" s="28"/>
      <c r="F2436" s="8">
        <f t="shared" si="37"/>
        <v>0</v>
      </c>
      <c r="G2436" s="31"/>
      <c r="H2436" s="32"/>
      <c r="O2436" s="11" t="e">
        <f>LOOKUP(A2436,Semanas!A2429:A2480,Semanas!B2429:B2480)</f>
        <v>#N/A</v>
      </c>
      <c r="P2436" s="12" t="e">
        <f>LOOKUP(A2436,Semanas!A2429:A2480,Semanas!C2429:C2480)</f>
        <v>#N/A</v>
      </c>
    </row>
    <row r="2437" spans="1:16" x14ac:dyDescent="0.25">
      <c r="A2437" s="30"/>
      <c r="B2437" s="29"/>
      <c r="C2437" s="28"/>
      <c r="D2437" s="29"/>
      <c r="E2437" s="28"/>
      <c r="F2437" s="8">
        <f t="shared" si="37"/>
        <v>0</v>
      </c>
      <c r="G2437" s="31"/>
      <c r="H2437" s="32"/>
      <c r="O2437" s="11" t="e">
        <f>LOOKUP(A2437,Semanas!A2430:A2481,Semanas!B2430:B2481)</f>
        <v>#N/A</v>
      </c>
      <c r="P2437" s="12" t="e">
        <f>LOOKUP(A2437,Semanas!A2430:A2481,Semanas!C2430:C2481)</f>
        <v>#N/A</v>
      </c>
    </row>
    <row r="2438" spans="1:16" x14ac:dyDescent="0.25">
      <c r="A2438" s="30"/>
      <c r="B2438" s="29"/>
      <c r="C2438" s="28"/>
      <c r="D2438" s="29"/>
      <c r="E2438" s="28"/>
      <c r="F2438" s="8">
        <f t="shared" si="37"/>
        <v>0</v>
      </c>
      <c r="G2438" s="31"/>
      <c r="H2438" s="32"/>
      <c r="O2438" s="11" t="e">
        <f>LOOKUP(A2438,Semanas!A2431:A2482,Semanas!B2431:B2482)</f>
        <v>#N/A</v>
      </c>
      <c r="P2438" s="12" t="e">
        <f>LOOKUP(A2438,Semanas!A2431:A2482,Semanas!C2431:C2482)</f>
        <v>#N/A</v>
      </c>
    </row>
    <row r="2439" spans="1:16" x14ac:dyDescent="0.25">
      <c r="A2439" s="30"/>
      <c r="B2439" s="29"/>
      <c r="C2439" s="28"/>
      <c r="D2439" s="29"/>
      <c r="E2439" s="28"/>
      <c r="F2439" s="8">
        <f t="shared" si="37"/>
        <v>0</v>
      </c>
      <c r="G2439" s="31"/>
      <c r="H2439" s="32"/>
      <c r="O2439" s="11" t="e">
        <f>LOOKUP(A2439,Semanas!A2432:A2483,Semanas!B2432:B2483)</f>
        <v>#N/A</v>
      </c>
      <c r="P2439" s="12" t="e">
        <f>LOOKUP(A2439,Semanas!A2432:A2483,Semanas!C2432:C2483)</f>
        <v>#N/A</v>
      </c>
    </row>
    <row r="2440" spans="1:16" x14ac:dyDescent="0.25">
      <c r="A2440" s="30"/>
      <c r="B2440" s="29"/>
      <c r="C2440" s="28"/>
      <c r="D2440" s="29"/>
      <c r="E2440" s="28"/>
      <c r="F2440" s="8">
        <f t="shared" si="37"/>
        <v>0</v>
      </c>
      <c r="G2440" s="31"/>
      <c r="H2440" s="32"/>
      <c r="O2440" s="11" t="e">
        <f>LOOKUP(A2440,Semanas!A2433:A2484,Semanas!B2433:B2484)</f>
        <v>#N/A</v>
      </c>
      <c r="P2440" s="12" t="e">
        <f>LOOKUP(A2440,Semanas!A2433:A2484,Semanas!C2433:C2484)</f>
        <v>#N/A</v>
      </c>
    </row>
    <row r="2441" spans="1:16" x14ac:dyDescent="0.25">
      <c r="A2441" s="30"/>
      <c r="B2441" s="29"/>
      <c r="C2441" s="28"/>
      <c r="D2441" s="29"/>
      <c r="E2441" s="28"/>
      <c r="F2441" s="8">
        <f t="shared" si="37"/>
        <v>0</v>
      </c>
      <c r="G2441" s="31"/>
      <c r="H2441" s="32"/>
      <c r="O2441" s="11" t="e">
        <f>LOOKUP(A2441,Semanas!A2434:A2485,Semanas!B2434:B2485)</f>
        <v>#N/A</v>
      </c>
      <c r="P2441" s="12" t="e">
        <f>LOOKUP(A2441,Semanas!A2434:A2485,Semanas!C2434:C2485)</f>
        <v>#N/A</v>
      </c>
    </row>
    <row r="2442" spans="1:16" x14ac:dyDescent="0.25">
      <c r="A2442" s="30"/>
      <c r="B2442" s="29"/>
      <c r="C2442" s="28"/>
      <c r="D2442" s="29"/>
      <c r="E2442" s="28"/>
      <c r="F2442" s="8">
        <f t="shared" si="37"/>
        <v>0</v>
      </c>
      <c r="G2442" s="31"/>
      <c r="H2442" s="32"/>
      <c r="O2442" s="11" t="e">
        <f>LOOKUP(A2442,Semanas!A2435:A2486,Semanas!B2435:B2486)</f>
        <v>#N/A</v>
      </c>
      <c r="P2442" s="12" t="e">
        <f>LOOKUP(A2442,Semanas!A2435:A2486,Semanas!C2435:C2486)</f>
        <v>#N/A</v>
      </c>
    </row>
    <row r="2443" spans="1:16" x14ac:dyDescent="0.25">
      <c r="A2443" s="30"/>
      <c r="B2443" s="29"/>
      <c r="C2443" s="28"/>
      <c r="D2443" s="29"/>
      <c r="E2443" s="28"/>
      <c r="F2443" s="8">
        <f t="shared" ref="F2443:F2501" si="38">((D2443+E2443)-(B2443+C2443))*24</f>
        <v>0</v>
      </c>
      <c r="G2443" s="31"/>
      <c r="H2443" s="32"/>
      <c r="O2443" s="11" t="e">
        <f>LOOKUP(A2443,Semanas!A2436:A2487,Semanas!B2436:B2487)</f>
        <v>#N/A</v>
      </c>
      <c r="P2443" s="12" t="e">
        <f>LOOKUP(A2443,Semanas!A2436:A2487,Semanas!C2436:C2487)</f>
        <v>#N/A</v>
      </c>
    </row>
    <row r="2444" spans="1:16" x14ac:dyDescent="0.25">
      <c r="A2444" s="30"/>
      <c r="B2444" s="29"/>
      <c r="C2444" s="28"/>
      <c r="D2444" s="29"/>
      <c r="E2444" s="28"/>
      <c r="F2444" s="8">
        <f t="shared" si="38"/>
        <v>0</v>
      </c>
      <c r="G2444" s="31"/>
      <c r="H2444" s="32"/>
      <c r="O2444" s="11" t="e">
        <f>LOOKUP(A2444,Semanas!A2437:A2488,Semanas!B2437:B2488)</f>
        <v>#N/A</v>
      </c>
      <c r="P2444" s="12" t="e">
        <f>LOOKUP(A2444,Semanas!A2437:A2488,Semanas!C2437:C2488)</f>
        <v>#N/A</v>
      </c>
    </row>
    <row r="2445" spans="1:16" x14ac:dyDescent="0.25">
      <c r="A2445" s="30"/>
      <c r="B2445" s="29"/>
      <c r="C2445" s="28"/>
      <c r="D2445" s="29"/>
      <c r="E2445" s="28"/>
      <c r="F2445" s="8">
        <f t="shared" si="38"/>
        <v>0</v>
      </c>
      <c r="G2445" s="31"/>
      <c r="H2445" s="32"/>
      <c r="O2445" s="11" t="e">
        <f>LOOKUP(A2445,Semanas!A2438:A2489,Semanas!B2438:B2489)</f>
        <v>#N/A</v>
      </c>
      <c r="P2445" s="12" t="e">
        <f>LOOKUP(A2445,Semanas!A2438:A2489,Semanas!C2438:C2489)</f>
        <v>#N/A</v>
      </c>
    </row>
    <row r="2446" spans="1:16" x14ac:dyDescent="0.25">
      <c r="A2446" s="30"/>
      <c r="B2446" s="29"/>
      <c r="C2446" s="28"/>
      <c r="D2446" s="29"/>
      <c r="E2446" s="28"/>
      <c r="F2446" s="8">
        <f t="shared" si="38"/>
        <v>0</v>
      </c>
      <c r="G2446" s="31"/>
      <c r="H2446" s="32"/>
      <c r="O2446" s="11" t="e">
        <f>LOOKUP(A2446,Semanas!A2439:A2490,Semanas!B2439:B2490)</f>
        <v>#N/A</v>
      </c>
      <c r="P2446" s="12" t="e">
        <f>LOOKUP(A2446,Semanas!A2439:A2490,Semanas!C2439:C2490)</f>
        <v>#N/A</v>
      </c>
    </row>
    <row r="2447" spans="1:16" x14ac:dyDescent="0.25">
      <c r="A2447" s="30"/>
      <c r="B2447" s="29"/>
      <c r="C2447" s="28"/>
      <c r="D2447" s="29"/>
      <c r="E2447" s="28"/>
      <c r="F2447" s="8">
        <f t="shared" si="38"/>
        <v>0</v>
      </c>
      <c r="G2447" s="31"/>
      <c r="H2447" s="32"/>
      <c r="O2447" s="11" t="e">
        <f>LOOKUP(A2447,Semanas!A2440:A2491,Semanas!B2440:B2491)</f>
        <v>#N/A</v>
      </c>
      <c r="P2447" s="12" t="e">
        <f>LOOKUP(A2447,Semanas!A2440:A2491,Semanas!C2440:C2491)</f>
        <v>#N/A</v>
      </c>
    </row>
    <row r="2448" spans="1:16" x14ac:dyDescent="0.25">
      <c r="A2448" s="30"/>
      <c r="B2448" s="29"/>
      <c r="C2448" s="28"/>
      <c r="D2448" s="29"/>
      <c r="E2448" s="28"/>
      <c r="F2448" s="8">
        <f t="shared" si="38"/>
        <v>0</v>
      </c>
      <c r="G2448" s="31"/>
      <c r="H2448" s="32"/>
      <c r="O2448" s="11" t="e">
        <f>LOOKUP(A2448,Semanas!A2441:A2492,Semanas!B2441:B2492)</f>
        <v>#N/A</v>
      </c>
      <c r="P2448" s="12" t="e">
        <f>LOOKUP(A2448,Semanas!A2441:A2492,Semanas!C2441:C2492)</f>
        <v>#N/A</v>
      </c>
    </row>
    <row r="2449" spans="1:16" x14ac:dyDescent="0.25">
      <c r="A2449" s="30"/>
      <c r="B2449" s="29"/>
      <c r="C2449" s="28"/>
      <c r="D2449" s="29"/>
      <c r="E2449" s="28"/>
      <c r="F2449" s="8">
        <f t="shared" si="38"/>
        <v>0</v>
      </c>
      <c r="G2449" s="31"/>
      <c r="H2449" s="32"/>
      <c r="O2449" s="11" t="e">
        <f>LOOKUP(A2449,Semanas!A2442:A2493,Semanas!B2442:B2493)</f>
        <v>#N/A</v>
      </c>
      <c r="P2449" s="12" t="e">
        <f>LOOKUP(A2449,Semanas!A2442:A2493,Semanas!C2442:C2493)</f>
        <v>#N/A</v>
      </c>
    </row>
    <row r="2450" spans="1:16" x14ac:dyDescent="0.25">
      <c r="A2450" s="30"/>
      <c r="B2450" s="29"/>
      <c r="C2450" s="28"/>
      <c r="D2450" s="29"/>
      <c r="E2450" s="28"/>
      <c r="F2450" s="8">
        <f t="shared" si="38"/>
        <v>0</v>
      </c>
      <c r="G2450" s="31"/>
      <c r="H2450" s="32"/>
      <c r="O2450" s="11" t="e">
        <f>LOOKUP(A2450,Semanas!A2443:A2494,Semanas!B2443:B2494)</f>
        <v>#N/A</v>
      </c>
      <c r="P2450" s="12" t="e">
        <f>LOOKUP(A2450,Semanas!A2443:A2494,Semanas!C2443:C2494)</f>
        <v>#N/A</v>
      </c>
    </row>
    <row r="2451" spans="1:16" x14ac:dyDescent="0.25">
      <c r="A2451" s="30"/>
      <c r="B2451" s="29"/>
      <c r="C2451" s="28"/>
      <c r="D2451" s="29"/>
      <c r="E2451" s="28"/>
      <c r="F2451" s="8">
        <f t="shared" si="38"/>
        <v>0</v>
      </c>
      <c r="G2451" s="31"/>
      <c r="H2451" s="32"/>
      <c r="O2451" s="11" t="e">
        <f>LOOKUP(A2451,Semanas!A2444:A2495,Semanas!B2444:B2495)</f>
        <v>#N/A</v>
      </c>
      <c r="P2451" s="12" t="e">
        <f>LOOKUP(A2451,Semanas!A2444:A2495,Semanas!C2444:C2495)</f>
        <v>#N/A</v>
      </c>
    </row>
    <row r="2452" spans="1:16" x14ac:dyDescent="0.25">
      <c r="A2452" s="30"/>
      <c r="B2452" s="29"/>
      <c r="C2452" s="28"/>
      <c r="D2452" s="29"/>
      <c r="E2452" s="28"/>
      <c r="F2452" s="8">
        <f t="shared" si="38"/>
        <v>0</v>
      </c>
      <c r="G2452" s="31"/>
      <c r="H2452" s="32"/>
      <c r="O2452" s="11" t="e">
        <f>LOOKUP(A2452,Semanas!A2445:A2496,Semanas!B2445:B2496)</f>
        <v>#N/A</v>
      </c>
      <c r="P2452" s="12" t="e">
        <f>LOOKUP(A2452,Semanas!A2445:A2496,Semanas!C2445:C2496)</f>
        <v>#N/A</v>
      </c>
    </row>
    <row r="2453" spans="1:16" x14ac:dyDescent="0.25">
      <c r="A2453" s="30"/>
      <c r="B2453" s="29"/>
      <c r="C2453" s="28"/>
      <c r="D2453" s="29"/>
      <c r="E2453" s="28"/>
      <c r="F2453" s="8">
        <f t="shared" si="38"/>
        <v>0</v>
      </c>
      <c r="G2453" s="31"/>
      <c r="H2453" s="32"/>
      <c r="O2453" s="11" t="e">
        <f>LOOKUP(A2453,Semanas!A2446:A2497,Semanas!B2446:B2497)</f>
        <v>#N/A</v>
      </c>
      <c r="P2453" s="12" t="e">
        <f>LOOKUP(A2453,Semanas!A2446:A2497,Semanas!C2446:C2497)</f>
        <v>#N/A</v>
      </c>
    </row>
    <row r="2454" spans="1:16" x14ac:dyDescent="0.25">
      <c r="A2454" s="30"/>
      <c r="B2454" s="29"/>
      <c r="C2454" s="28"/>
      <c r="D2454" s="29"/>
      <c r="E2454" s="28"/>
      <c r="F2454" s="8">
        <f t="shared" si="38"/>
        <v>0</v>
      </c>
      <c r="G2454" s="31"/>
      <c r="H2454" s="32"/>
      <c r="O2454" s="11" t="e">
        <f>LOOKUP(A2454,Semanas!A2447:A2498,Semanas!B2447:B2498)</f>
        <v>#N/A</v>
      </c>
      <c r="P2454" s="12" t="e">
        <f>LOOKUP(A2454,Semanas!A2447:A2498,Semanas!C2447:C2498)</f>
        <v>#N/A</v>
      </c>
    </row>
    <row r="2455" spans="1:16" x14ac:dyDescent="0.25">
      <c r="A2455" s="30"/>
      <c r="B2455" s="29"/>
      <c r="C2455" s="28"/>
      <c r="D2455" s="29"/>
      <c r="E2455" s="28"/>
      <c r="F2455" s="8">
        <f t="shared" si="38"/>
        <v>0</v>
      </c>
      <c r="G2455" s="31"/>
      <c r="H2455" s="32"/>
      <c r="O2455" s="11" t="e">
        <f>LOOKUP(A2455,Semanas!A2448:A2499,Semanas!B2448:B2499)</f>
        <v>#N/A</v>
      </c>
      <c r="P2455" s="12" t="e">
        <f>LOOKUP(A2455,Semanas!A2448:A2499,Semanas!C2448:C2499)</f>
        <v>#N/A</v>
      </c>
    </row>
    <row r="2456" spans="1:16" x14ac:dyDescent="0.25">
      <c r="A2456" s="30"/>
      <c r="B2456" s="29"/>
      <c r="C2456" s="28"/>
      <c r="D2456" s="29"/>
      <c r="E2456" s="28"/>
      <c r="F2456" s="8">
        <f t="shared" si="38"/>
        <v>0</v>
      </c>
      <c r="G2456" s="31"/>
      <c r="H2456" s="32"/>
      <c r="O2456" s="11" t="e">
        <f>LOOKUP(A2456,Semanas!A2449:A2500,Semanas!B2449:B2500)</f>
        <v>#N/A</v>
      </c>
      <c r="P2456" s="12" t="e">
        <f>LOOKUP(A2456,Semanas!A2449:A2500,Semanas!C2449:C2500)</f>
        <v>#N/A</v>
      </c>
    </row>
    <row r="2457" spans="1:16" x14ac:dyDescent="0.25">
      <c r="A2457" s="30"/>
      <c r="B2457" s="29"/>
      <c r="C2457" s="28"/>
      <c r="D2457" s="29"/>
      <c r="E2457" s="28"/>
      <c r="F2457" s="8">
        <f t="shared" si="38"/>
        <v>0</v>
      </c>
      <c r="G2457" s="31"/>
      <c r="H2457" s="32"/>
      <c r="O2457" s="11" t="e">
        <f>LOOKUP(A2457,Semanas!A2450:A2501,Semanas!B2450:B2501)</f>
        <v>#N/A</v>
      </c>
      <c r="P2457" s="12" t="e">
        <f>LOOKUP(A2457,Semanas!A2450:A2501,Semanas!C2450:C2501)</f>
        <v>#N/A</v>
      </c>
    </row>
    <row r="2458" spans="1:16" x14ac:dyDescent="0.25">
      <c r="A2458" s="30"/>
      <c r="B2458" s="29"/>
      <c r="C2458" s="28"/>
      <c r="D2458" s="29"/>
      <c r="E2458" s="28"/>
      <c r="F2458" s="8">
        <f t="shared" si="38"/>
        <v>0</v>
      </c>
      <c r="G2458" s="31"/>
      <c r="H2458" s="32"/>
      <c r="O2458" s="11" t="e">
        <f>LOOKUP(A2458,Semanas!A2451:A2502,Semanas!B2451:B2502)</f>
        <v>#N/A</v>
      </c>
      <c r="P2458" s="12" t="e">
        <f>LOOKUP(A2458,Semanas!A2451:A2502,Semanas!C2451:C2502)</f>
        <v>#N/A</v>
      </c>
    </row>
    <row r="2459" spans="1:16" x14ac:dyDescent="0.25">
      <c r="A2459" s="30"/>
      <c r="B2459" s="29"/>
      <c r="C2459" s="28"/>
      <c r="D2459" s="29"/>
      <c r="E2459" s="28"/>
      <c r="F2459" s="8">
        <f t="shared" si="38"/>
        <v>0</v>
      </c>
      <c r="G2459" s="31"/>
      <c r="H2459" s="32"/>
      <c r="O2459" s="11" t="e">
        <f>LOOKUP(A2459,Semanas!A2452:A2503,Semanas!B2452:B2503)</f>
        <v>#N/A</v>
      </c>
      <c r="P2459" s="12" t="e">
        <f>LOOKUP(A2459,Semanas!A2452:A2503,Semanas!C2452:C2503)</f>
        <v>#N/A</v>
      </c>
    </row>
    <row r="2460" spans="1:16" x14ac:dyDescent="0.25">
      <c r="A2460" s="30"/>
      <c r="B2460" s="29"/>
      <c r="C2460" s="28"/>
      <c r="D2460" s="29"/>
      <c r="E2460" s="28"/>
      <c r="F2460" s="8">
        <f t="shared" si="38"/>
        <v>0</v>
      </c>
      <c r="G2460" s="31"/>
      <c r="H2460" s="32"/>
      <c r="O2460" s="11" t="e">
        <f>LOOKUP(A2460,Semanas!A2453:A2504,Semanas!B2453:B2504)</f>
        <v>#N/A</v>
      </c>
      <c r="P2460" s="12" t="e">
        <f>LOOKUP(A2460,Semanas!A2453:A2504,Semanas!C2453:C2504)</f>
        <v>#N/A</v>
      </c>
    </row>
    <row r="2461" spans="1:16" x14ac:dyDescent="0.25">
      <c r="A2461" s="30"/>
      <c r="B2461" s="29"/>
      <c r="C2461" s="28"/>
      <c r="D2461" s="29"/>
      <c r="E2461" s="28"/>
      <c r="F2461" s="8">
        <f t="shared" si="38"/>
        <v>0</v>
      </c>
      <c r="G2461" s="31"/>
      <c r="H2461" s="32"/>
      <c r="O2461" s="11" t="e">
        <f>LOOKUP(A2461,Semanas!A2454:A2505,Semanas!B2454:B2505)</f>
        <v>#N/A</v>
      </c>
      <c r="P2461" s="12" t="e">
        <f>LOOKUP(A2461,Semanas!A2454:A2505,Semanas!C2454:C2505)</f>
        <v>#N/A</v>
      </c>
    </row>
    <row r="2462" spans="1:16" x14ac:dyDescent="0.25">
      <c r="A2462" s="30"/>
      <c r="B2462" s="29"/>
      <c r="C2462" s="28"/>
      <c r="D2462" s="29"/>
      <c r="E2462" s="28"/>
      <c r="F2462" s="8">
        <f t="shared" si="38"/>
        <v>0</v>
      </c>
      <c r="G2462" s="31"/>
      <c r="H2462" s="32"/>
      <c r="O2462" s="11" t="e">
        <f>LOOKUP(A2462,Semanas!A2455:A2506,Semanas!B2455:B2506)</f>
        <v>#N/A</v>
      </c>
      <c r="P2462" s="12" t="e">
        <f>LOOKUP(A2462,Semanas!A2455:A2506,Semanas!C2455:C2506)</f>
        <v>#N/A</v>
      </c>
    </row>
    <row r="2463" spans="1:16" x14ac:dyDescent="0.25">
      <c r="A2463" s="30"/>
      <c r="B2463" s="29"/>
      <c r="C2463" s="28"/>
      <c r="D2463" s="29"/>
      <c r="E2463" s="28"/>
      <c r="F2463" s="8">
        <f t="shared" si="38"/>
        <v>0</v>
      </c>
      <c r="G2463" s="31"/>
      <c r="H2463" s="32"/>
      <c r="O2463" s="11" t="e">
        <f>LOOKUP(A2463,Semanas!A2456:A2507,Semanas!B2456:B2507)</f>
        <v>#N/A</v>
      </c>
      <c r="P2463" s="12" t="e">
        <f>LOOKUP(A2463,Semanas!A2456:A2507,Semanas!C2456:C2507)</f>
        <v>#N/A</v>
      </c>
    </row>
    <row r="2464" spans="1:16" x14ac:dyDescent="0.25">
      <c r="A2464" s="30"/>
      <c r="B2464" s="29"/>
      <c r="C2464" s="28"/>
      <c r="D2464" s="29"/>
      <c r="E2464" s="28"/>
      <c r="F2464" s="8">
        <f t="shared" si="38"/>
        <v>0</v>
      </c>
      <c r="G2464" s="31"/>
      <c r="H2464" s="32"/>
      <c r="O2464" s="11" t="e">
        <f>LOOKUP(A2464,Semanas!A2457:A2508,Semanas!B2457:B2508)</f>
        <v>#N/A</v>
      </c>
      <c r="P2464" s="12" t="e">
        <f>LOOKUP(A2464,Semanas!A2457:A2508,Semanas!C2457:C2508)</f>
        <v>#N/A</v>
      </c>
    </row>
    <row r="2465" spans="1:16" x14ac:dyDescent="0.25">
      <c r="A2465" s="30"/>
      <c r="B2465" s="29"/>
      <c r="C2465" s="28"/>
      <c r="D2465" s="29"/>
      <c r="E2465" s="28"/>
      <c r="F2465" s="8">
        <f t="shared" si="38"/>
        <v>0</v>
      </c>
      <c r="G2465" s="31"/>
      <c r="H2465" s="32"/>
      <c r="O2465" s="11" t="e">
        <f>LOOKUP(A2465,Semanas!A2458:A2509,Semanas!B2458:B2509)</f>
        <v>#N/A</v>
      </c>
      <c r="P2465" s="12" t="e">
        <f>LOOKUP(A2465,Semanas!A2458:A2509,Semanas!C2458:C2509)</f>
        <v>#N/A</v>
      </c>
    </row>
    <row r="2466" spans="1:16" x14ac:dyDescent="0.25">
      <c r="A2466" s="30"/>
      <c r="B2466" s="29"/>
      <c r="C2466" s="28"/>
      <c r="D2466" s="29"/>
      <c r="E2466" s="28"/>
      <c r="F2466" s="8">
        <f t="shared" si="38"/>
        <v>0</v>
      </c>
      <c r="G2466" s="31"/>
      <c r="H2466" s="32"/>
      <c r="O2466" s="11" t="e">
        <f>LOOKUP(A2466,Semanas!A2459:A2510,Semanas!B2459:B2510)</f>
        <v>#N/A</v>
      </c>
      <c r="P2466" s="12" t="e">
        <f>LOOKUP(A2466,Semanas!A2459:A2510,Semanas!C2459:C2510)</f>
        <v>#N/A</v>
      </c>
    </row>
    <row r="2467" spans="1:16" x14ac:dyDescent="0.25">
      <c r="A2467" s="30"/>
      <c r="B2467" s="29"/>
      <c r="C2467" s="28"/>
      <c r="D2467" s="29"/>
      <c r="E2467" s="28"/>
      <c r="F2467" s="8">
        <f t="shared" si="38"/>
        <v>0</v>
      </c>
      <c r="G2467" s="31"/>
      <c r="H2467" s="32"/>
      <c r="O2467" s="11" t="e">
        <f>LOOKUP(A2467,Semanas!A2460:A2511,Semanas!B2460:B2511)</f>
        <v>#N/A</v>
      </c>
      <c r="P2467" s="12" t="e">
        <f>LOOKUP(A2467,Semanas!A2460:A2511,Semanas!C2460:C2511)</f>
        <v>#N/A</v>
      </c>
    </row>
    <row r="2468" spans="1:16" x14ac:dyDescent="0.25">
      <c r="A2468" s="30"/>
      <c r="B2468" s="29"/>
      <c r="C2468" s="28"/>
      <c r="D2468" s="29"/>
      <c r="E2468" s="28"/>
      <c r="F2468" s="8">
        <f t="shared" si="38"/>
        <v>0</v>
      </c>
      <c r="G2468" s="31"/>
      <c r="H2468" s="32"/>
      <c r="O2468" s="11" t="e">
        <f>LOOKUP(A2468,Semanas!A2461:A2512,Semanas!B2461:B2512)</f>
        <v>#N/A</v>
      </c>
      <c r="P2468" s="12" t="e">
        <f>LOOKUP(A2468,Semanas!A2461:A2512,Semanas!C2461:C2512)</f>
        <v>#N/A</v>
      </c>
    </row>
    <row r="2469" spans="1:16" x14ac:dyDescent="0.25">
      <c r="A2469" s="30"/>
      <c r="B2469" s="29"/>
      <c r="C2469" s="28"/>
      <c r="D2469" s="29"/>
      <c r="E2469" s="28"/>
      <c r="F2469" s="8">
        <f t="shared" si="38"/>
        <v>0</v>
      </c>
      <c r="G2469" s="31"/>
      <c r="H2469" s="32"/>
      <c r="O2469" s="11" t="e">
        <f>LOOKUP(A2469,Semanas!A2462:A2513,Semanas!B2462:B2513)</f>
        <v>#N/A</v>
      </c>
      <c r="P2469" s="12" t="e">
        <f>LOOKUP(A2469,Semanas!A2462:A2513,Semanas!C2462:C2513)</f>
        <v>#N/A</v>
      </c>
    </row>
    <row r="2470" spans="1:16" x14ac:dyDescent="0.25">
      <c r="A2470" s="30"/>
      <c r="B2470" s="29"/>
      <c r="C2470" s="28"/>
      <c r="D2470" s="29"/>
      <c r="E2470" s="28"/>
      <c r="F2470" s="8">
        <f t="shared" si="38"/>
        <v>0</v>
      </c>
      <c r="G2470" s="31"/>
      <c r="H2470" s="32"/>
      <c r="O2470" s="11" t="e">
        <f>LOOKUP(A2470,Semanas!A2463:A2514,Semanas!B2463:B2514)</f>
        <v>#N/A</v>
      </c>
      <c r="P2470" s="12" t="e">
        <f>LOOKUP(A2470,Semanas!A2463:A2514,Semanas!C2463:C2514)</f>
        <v>#N/A</v>
      </c>
    </row>
    <row r="2471" spans="1:16" x14ac:dyDescent="0.25">
      <c r="A2471" s="30"/>
      <c r="B2471" s="29"/>
      <c r="C2471" s="28"/>
      <c r="D2471" s="29"/>
      <c r="E2471" s="28"/>
      <c r="F2471" s="8">
        <f t="shared" si="38"/>
        <v>0</v>
      </c>
      <c r="G2471" s="31"/>
      <c r="H2471" s="32"/>
      <c r="O2471" s="11" t="e">
        <f>LOOKUP(A2471,Semanas!A2464:A2515,Semanas!B2464:B2515)</f>
        <v>#N/A</v>
      </c>
      <c r="P2471" s="12" t="e">
        <f>LOOKUP(A2471,Semanas!A2464:A2515,Semanas!C2464:C2515)</f>
        <v>#N/A</v>
      </c>
    </row>
    <row r="2472" spans="1:16" x14ac:dyDescent="0.25">
      <c r="A2472" s="30"/>
      <c r="B2472" s="29"/>
      <c r="C2472" s="28"/>
      <c r="D2472" s="29"/>
      <c r="E2472" s="28"/>
      <c r="F2472" s="8">
        <f t="shared" si="38"/>
        <v>0</v>
      </c>
      <c r="G2472" s="31"/>
      <c r="H2472" s="32"/>
      <c r="O2472" s="11" t="e">
        <f>LOOKUP(A2472,Semanas!A2465:A2516,Semanas!B2465:B2516)</f>
        <v>#N/A</v>
      </c>
      <c r="P2472" s="12" t="e">
        <f>LOOKUP(A2472,Semanas!A2465:A2516,Semanas!C2465:C2516)</f>
        <v>#N/A</v>
      </c>
    </row>
    <row r="2473" spans="1:16" x14ac:dyDescent="0.25">
      <c r="A2473" s="30"/>
      <c r="B2473" s="29"/>
      <c r="C2473" s="28"/>
      <c r="D2473" s="29"/>
      <c r="E2473" s="28"/>
      <c r="F2473" s="8">
        <f t="shared" si="38"/>
        <v>0</v>
      </c>
      <c r="G2473" s="31"/>
      <c r="H2473" s="32"/>
      <c r="O2473" s="11" t="e">
        <f>LOOKUP(A2473,Semanas!A2466:A2517,Semanas!B2466:B2517)</f>
        <v>#N/A</v>
      </c>
      <c r="P2473" s="12" t="e">
        <f>LOOKUP(A2473,Semanas!A2466:A2517,Semanas!C2466:C2517)</f>
        <v>#N/A</v>
      </c>
    </row>
    <row r="2474" spans="1:16" x14ac:dyDescent="0.25">
      <c r="A2474" s="30"/>
      <c r="B2474" s="29"/>
      <c r="C2474" s="28"/>
      <c r="D2474" s="29"/>
      <c r="E2474" s="28"/>
      <c r="F2474" s="8">
        <f t="shared" si="38"/>
        <v>0</v>
      </c>
      <c r="G2474" s="31"/>
      <c r="H2474" s="32"/>
      <c r="O2474" s="11" t="e">
        <f>LOOKUP(A2474,Semanas!A2467:A2518,Semanas!B2467:B2518)</f>
        <v>#N/A</v>
      </c>
      <c r="P2474" s="12" t="e">
        <f>LOOKUP(A2474,Semanas!A2467:A2518,Semanas!C2467:C2518)</f>
        <v>#N/A</v>
      </c>
    </row>
    <row r="2475" spans="1:16" x14ac:dyDescent="0.25">
      <c r="A2475" s="30"/>
      <c r="B2475" s="29"/>
      <c r="C2475" s="28"/>
      <c r="D2475" s="29"/>
      <c r="E2475" s="28"/>
      <c r="F2475" s="8">
        <f t="shared" si="38"/>
        <v>0</v>
      </c>
      <c r="G2475" s="31"/>
      <c r="H2475" s="32"/>
      <c r="O2475" s="11" t="e">
        <f>LOOKUP(A2475,Semanas!A2468:A2519,Semanas!B2468:B2519)</f>
        <v>#N/A</v>
      </c>
      <c r="P2475" s="12" t="e">
        <f>LOOKUP(A2475,Semanas!A2468:A2519,Semanas!C2468:C2519)</f>
        <v>#N/A</v>
      </c>
    </row>
    <row r="2476" spans="1:16" x14ac:dyDescent="0.25">
      <c r="A2476" s="30"/>
      <c r="B2476" s="29"/>
      <c r="C2476" s="28"/>
      <c r="D2476" s="29"/>
      <c r="E2476" s="28"/>
      <c r="F2476" s="8">
        <f t="shared" si="38"/>
        <v>0</v>
      </c>
      <c r="G2476" s="31"/>
      <c r="H2476" s="32"/>
      <c r="O2476" s="11" t="e">
        <f>LOOKUP(A2476,Semanas!A2469:A2520,Semanas!B2469:B2520)</f>
        <v>#N/A</v>
      </c>
      <c r="P2476" s="12" t="e">
        <f>LOOKUP(A2476,Semanas!A2469:A2520,Semanas!C2469:C2520)</f>
        <v>#N/A</v>
      </c>
    </row>
    <row r="2477" spans="1:16" x14ac:dyDescent="0.25">
      <c r="A2477" s="30"/>
      <c r="B2477" s="29"/>
      <c r="C2477" s="28"/>
      <c r="D2477" s="29"/>
      <c r="E2477" s="28"/>
      <c r="F2477" s="8">
        <f t="shared" si="38"/>
        <v>0</v>
      </c>
      <c r="G2477" s="31"/>
      <c r="H2477" s="32"/>
      <c r="O2477" s="11" t="e">
        <f>LOOKUP(A2477,Semanas!A2470:A2521,Semanas!B2470:B2521)</f>
        <v>#N/A</v>
      </c>
      <c r="P2477" s="12" t="e">
        <f>LOOKUP(A2477,Semanas!A2470:A2521,Semanas!C2470:C2521)</f>
        <v>#N/A</v>
      </c>
    </row>
    <row r="2478" spans="1:16" x14ac:dyDescent="0.25">
      <c r="A2478" s="30"/>
      <c r="B2478" s="29"/>
      <c r="C2478" s="28"/>
      <c r="D2478" s="29"/>
      <c r="E2478" s="28"/>
      <c r="F2478" s="8">
        <f t="shared" si="38"/>
        <v>0</v>
      </c>
      <c r="G2478" s="31"/>
      <c r="H2478" s="32"/>
      <c r="O2478" s="11" t="e">
        <f>LOOKUP(A2478,Semanas!A2471:A2522,Semanas!B2471:B2522)</f>
        <v>#N/A</v>
      </c>
      <c r="P2478" s="12" t="e">
        <f>LOOKUP(A2478,Semanas!A2471:A2522,Semanas!C2471:C2522)</f>
        <v>#N/A</v>
      </c>
    </row>
    <row r="2479" spans="1:16" x14ac:dyDescent="0.25">
      <c r="A2479" s="30"/>
      <c r="B2479" s="29"/>
      <c r="C2479" s="28"/>
      <c r="D2479" s="29"/>
      <c r="E2479" s="28"/>
      <c r="F2479" s="8">
        <f t="shared" si="38"/>
        <v>0</v>
      </c>
      <c r="G2479" s="31"/>
      <c r="H2479" s="32"/>
      <c r="O2479" s="11" t="e">
        <f>LOOKUP(A2479,Semanas!A2472:A2523,Semanas!B2472:B2523)</f>
        <v>#N/A</v>
      </c>
      <c r="P2479" s="12" t="e">
        <f>LOOKUP(A2479,Semanas!A2472:A2523,Semanas!C2472:C2523)</f>
        <v>#N/A</v>
      </c>
    </row>
    <row r="2480" spans="1:16" x14ac:dyDescent="0.25">
      <c r="A2480" s="30"/>
      <c r="B2480" s="29"/>
      <c r="C2480" s="28"/>
      <c r="D2480" s="29"/>
      <c r="E2480" s="28"/>
      <c r="F2480" s="8">
        <f t="shared" si="38"/>
        <v>0</v>
      </c>
      <c r="G2480" s="31"/>
      <c r="H2480" s="32"/>
      <c r="O2480" s="11" t="e">
        <f>LOOKUP(A2480,Semanas!A2473:A2524,Semanas!B2473:B2524)</f>
        <v>#N/A</v>
      </c>
      <c r="P2480" s="12" t="e">
        <f>LOOKUP(A2480,Semanas!A2473:A2524,Semanas!C2473:C2524)</f>
        <v>#N/A</v>
      </c>
    </row>
    <row r="2481" spans="1:16" x14ac:dyDescent="0.25">
      <c r="A2481" s="30"/>
      <c r="B2481" s="29"/>
      <c r="C2481" s="28"/>
      <c r="D2481" s="29"/>
      <c r="E2481" s="28"/>
      <c r="F2481" s="8">
        <f t="shared" si="38"/>
        <v>0</v>
      </c>
      <c r="G2481" s="31"/>
      <c r="H2481" s="32"/>
      <c r="O2481" s="11" t="e">
        <f>LOOKUP(A2481,Semanas!A2474:A2525,Semanas!B2474:B2525)</f>
        <v>#N/A</v>
      </c>
      <c r="P2481" s="12" t="e">
        <f>LOOKUP(A2481,Semanas!A2474:A2525,Semanas!C2474:C2525)</f>
        <v>#N/A</v>
      </c>
    </row>
    <row r="2482" spans="1:16" x14ac:dyDescent="0.25">
      <c r="A2482" s="30"/>
      <c r="B2482" s="29"/>
      <c r="C2482" s="28"/>
      <c r="D2482" s="29"/>
      <c r="E2482" s="28"/>
      <c r="F2482" s="8">
        <f t="shared" si="38"/>
        <v>0</v>
      </c>
      <c r="G2482" s="31"/>
      <c r="H2482" s="32"/>
      <c r="O2482" s="11" t="e">
        <f>LOOKUP(A2482,Semanas!A2475:A2526,Semanas!B2475:B2526)</f>
        <v>#N/A</v>
      </c>
      <c r="P2482" s="12" t="e">
        <f>LOOKUP(A2482,Semanas!A2475:A2526,Semanas!C2475:C2526)</f>
        <v>#N/A</v>
      </c>
    </row>
    <row r="2483" spans="1:16" x14ac:dyDescent="0.25">
      <c r="A2483" s="30"/>
      <c r="B2483" s="29"/>
      <c r="C2483" s="28"/>
      <c r="D2483" s="29"/>
      <c r="E2483" s="28"/>
      <c r="F2483" s="8">
        <f t="shared" si="38"/>
        <v>0</v>
      </c>
      <c r="G2483" s="31"/>
      <c r="H2483" s="32"/>
      <c r="O2483" s="11" t="e">
        <f>LOOKUP(A2483,Semanas!A2476:A2527,Semanas!B2476:B2527)</f>
        <v>#N/A</v>
      </c>
      <c r="P2483" s="12" t="e">
        <f>LOOKUP(A2483,Semanas!A2476:A2527,Semanas!C2476:C2527)</f>
        <v>#N/A</v>
      </c>
    </row>
    <row r="2484" spans="1:16" x14ac:dyDescent="0.25">
      <c r="A2484" s="30"/>
      <c r="B2484" s="29"/>
      <c r="C2484" s="28"/>
      <c r="D2484" s="29"/>
      <c r="E2484" s="28"/>
      <c r="F2484" s="8">
        <f t="shared" si="38"/>
        <v>0</v>
      </c>
      <c r="G2484" s="31"/>
      <c r="H2484" s="32"/>
      <c r="O2484" s="11" t="e">
        <f>LOOKUP(A2484,Semanas!A2477:A2528,Semanas!B2477:B2528)</f>
        <v>#N/A</v>
      </c>
      <c r="P2484" s="12" t="e">
        <f>LOOKUP(A2484,Semanas!A2477:A2528,Semanas!C2477:C2528)</f>
        <v>#N/A</v>
      </c>
    </row>
    <row r="2485" spans="1:16" x14ac:dyDescent="0.25">
      <c r="A2485" s="30"/>
      <c r="B2485" s="29"/>
      <c r="C2485" s="28"/>
      <c r="D2485" s="29"/>
      <c r="E2485" s="28"/>
      <c r="F2485" s="8">
        <f t="shared" si="38"/>
        <v>0</v>
      </c>
      <c r="G2485" s="31"/>
      <c r="H2485" s="32"/>
      <c r="O2485" s="11" t="e">
        <f>LOOKUP(A2485,Semanas!A2478:A2529,Semanas!B2478:B2529)</f>
        <v>#N/A</v>
      </c>
      <c r="P2485" s="12" t="e">
        <f>LOOKUP(A2485,Semanas!A2478:A2529,Semanas!C2478:C2529)</f>
        <v>#N/A</v>
      </c>
    </row>
    <row r="2486" spans="1:16" x14ac:dyDescent="0.25">
      <c r="A2486" s="30"/>
      <c r="B2486" s="29"/>
      <c r="C2486" s="28"/>
      <c r="D2486" s="29"/>
      <c r="E2486" s="28"/>
      <c r="F2486" s="8">
        <f t="shared" si="38"/>
        <v>0</v>
      </c>
      <c r="G2486" s="31"/>
      <c r="H2486" s="32"/>
      <c r="O2486" s="11" t="e">
        <f>LOOKUP(A2486,Semanas!A2479:A2530,Semanas!B2479:B2530)</f>
        <v>#N/A</v>
      </c>
      <c r="P2486" s="12" t="e">
        <f>LOOKUP(A2486,Semanas!A2479:A2530,Semanas!C2479:C2530)</f>
        <v>#N/A</v>
      </c>
    </row>
    <row r="2487" spans="1:16" x14ac:dyDescent="0.25">
      <c r="A2487" s="30"/>
      <c r="B2487" s="29"/>
      <c r="C2487" s="28"/>
      <c r="D2487" s="29"/>
      <c r="E2487" s="28"/>
      <c r="F2487" s="8">
        <f t="shared" si="38"/>
        <v>0</v>
      </c>
      <c r="G2487" s="31"/>
      <c r="H2487" s="32"/>
      <c r="O2487" s="11" t="e">
        <f>LOOKUP(A2487,Semanas!A2480:A2531,Semanas!B2480:B2531)</f>
        <v>#N/A</v>
      </c>
      <c r="P2487" s="12" t="e">
        <f>LOOKUP(A2487,Semanas!A2480:A2531,Semanas!C2480:C2531)</f>
        <v>#N/A</v>
      </c>
    </row>
    <row r="2488" spans="1:16" x14ac:dyDescent="0.25">
      <c r="A2488" s="30"/>
      <c r="B2488" s="29"/>
      <c r="C2488" s="28"/>
      <c r="D2488" s="29"/>
      <c r="E2488" s="28"/>
      <c r="F2488" s="8">
        <f t="shared" si="38"/>
        <v>0</v>
      </c>
      <c r="G2488" s="31"/>
      <c r="H2488" s="32"/>
      <c r="O2488" s="11" t="e">
        <f>LOOKUP(A2488,Semanas!A2481:A2532,Semanas!B2481:B2532)</f>
        <v>#N/A</v>
      </c>
      <c r="P2488" s="12" t="e">
        <f>LOOKUP(A2488,Semanas!A2481:A2532,Semanas!C2481:C2532)</f>
        <v>#N/A</v>
      </c>
    </row>
    <row r="2489" spans="1:16" x14ac:dyDescent="0.25">
      <c r="A2489" s="30"/>
      <c r="B2489" s="29"/>
      <c r="C2489" s="28"/>
      <c r="D2489" s="29"/>
      <c r="E2489" s="28"/>
      <c r="F2489" s="8">
        <f t="shared" si="38"/>
        <v>0</v>
      </c>
      <c r="G2489" s="31"/>
      <c r="H2489" s="32"/>
      <c r="O2489" s="11" t="e">
        <f>LOOKUP(A2489,Semanas!A2482:A2533,Semanas!B2482:B2533)</f>
        <v>#N/A</v>
      </c>
      <c r="P2489" s="12" t="e">
        <f>LOOKUP(A2489,Semanas!A2482:A2533,Semanas!C2482:C2533)</f>
        <v>#N/A</v>
      </c>
    </row>
    <row r="2490" spans="1:16" x14ac:dyDescent="0.25">
      <c r="A2490" s="30"/>
      <c r="B2490" s="29"/>
      <c r="C2490" s="28"/>
      <c r="D2490" s="29"/>
      <c r="E2490" s="28"/>
      <c r="F2490" s="8">
        <f t="shared" si="38"/>
        <v>0</v>
      </c>
      <c r="G2490" s="31"/>
      <c r="H2490" s="32"/>
      <c r="O2490" s="11" t="e">
        <f>LOOKUP(A2490,Semanas!A2483:A2534,Semanas!B2483:B2534)</f>
        <v>#N/A</v>
      </c>
      <c r="P2490" s="12" t="e">
        <f>LOOKUP(A2490,Semanas!A2483:A2534,Semanas!C2483:C2534)</f>
        <v>#N/A</v>
      </c>
    </row>
    <row r="2491" spans="1:16" x14ac:dyDescent="0.25">
      <c r="A2491" s="30"/>
      <c r="B2491" s="29"/>
      <c r="C2491" s="28"/>
      <c r="D2491" s="29"/>
      <c r="E2491" s="28"/>
      <c r="F2491" s="8">
        <f t="shared" si="38"/>
        <v>0</v>
      </c>
      <c r="G2491" s="31"/>
      <c r="H2491" s="32"/>
      <c r="O2491" s="11" t="e">
        <f>LOOKUP(A2491,Semanas!A2484:A2535,Semanas!B2484:B2535)</f>
        <v>#N/A</v>
      </c>
      <c r="P2491" s="12" t="e">
        <f>LOOKUP(A2491,Semanas!A2484:A2535,Semanas!C2484:C2535)</f>
        <v>#N/A</v>
      </c>
    </row>
    <row r="2492" spans="1:16" x14ac:dyDescent="0.25">
      <c r="A2492" s="30"/>
      <c r="B2492" s="29"/>
      <c r="C2492" s="28"/>
      <c r="D2492" s="29"/>
      <c r="E2492" s="28"/>
      <c r="F2492" s="8">
        <f t="shared" si="38"/>
        <v>0</v>
      </c>
      <c r="G2492" s="31"/>
      <c r="H2492" s="32"/>
      <c r="O2492" s="11" t="e">
        <f>LOOKUP(A2492,Semanas!A2485:A2536,Semanas!B2485:B2536)</f>
        <v>#N/A</v>
      </c>
      <c r="P2492" s="12" t="e">
        <f>LOOKUP(A2492,Semanas!A2485:A2536,Semanas!C2485:C2536)</f>
        <v>#N/A</v>
      </c>
    </row>
    <row r="2493" spans="1:16" x14ac:dyDescent="0.25">
      <c r="A2493" s="30"/>
      <c r="B2493" s="29"/>
      <c r="C2493" s="28"/>
      <c r="D2493" s="29"/>
      <c r="E2493" s="28"/>
      <c r="F2493" s="8">
        <f t="shared" si="38"/>
        <v>0</v>
      </c>
      <c r="G2493" s="31"/>
      <c r="H2493" s="32"/>
      <c r="O2493" s="11" t="e">
        <f>LOOKUP(A2493,Semanas!A2486:A2537,Semanas!B2486:B2537)</f>
        <v>#N/A</v>
      </c>
      <c r="P2493" s="12" t="e">
        <f>LOOKUP(A2493,Semanas!A2486:A2537,Semanas!C2486:C2537)</f>
        <v>#N/A</v>
      </c>
    </row>
    <row r="2494" spans="1:16" x14ac:dyDescent="0.25">
      <c r="A2494" s="30"/>
      <c r="B2494" s="29"/>
      <c r="C2494" s="28"/>
      <c r="D2494" s="29"/>
      <c r="E2494" s="28"/>
      <c r="F2494" s="8">
        <f t="shared" si="38"/>
        <v>0</v>
      </c>
      <c r="G2494" s="31"/>
      <c r="H2494" s="32"/>
      <c r="O2494" s="11" t="e">
        <f>LOOKUP(A2494,Semanas!A2487:A2538,Semanas!B2487:B2538)</f>
        <v>#N/A</v>
      </c>
      <c r="P2494" s="12" t="e">
        <f>LOOKUP(A2494,Semanas!A2487:A2538,Semanas!C2487:C2538)</f>
        <v>#N/A</v>
      </c>
    </row>
    <row r="2495" spans="1:16" x14ac:dyDescent="0.25">
      <c r="A2495" s="30"/>
      <c r="B2495" s="29"/>
      <c r="C2495" s="28"/>
      <c r="D2495" s="29"/>
      <c r="E2495" s="28"/>
      <c r="F2495" s="8">
        <f t="shared" si="38"/>
        <v>0</v>
      </c>
      <c r="G2495" s="31"/>
      <c r="H2495" s="32"/>
      <c r="O2495" s="11" t="e">
        <f>LOOKUP(A2495,Semanas!A2488:A2539,Semanas!B2488:B2539)</f>
        <v>#N/A</v>
      </c>
      <c r="P2495" s="12" t="e">
        <f>LOOKUP(A2495,Semanas!A2488:A2539,Semanas!C2488:C2539)</f>
        <v>#N/A</v>
      </c>
    </row>
    <row r="2496" spans="1:16" x14ac:dyDescent="0.25">
      <c r="A2496" s="30"/>
      <c r="B2496" s="29"/>
      <c r="C2496" s="28"/>
      <c r="D2496" s="29"/>
      <c r="E2496" s="28"/>
      <c r="F2496" s="8">
        <f t="shared" si="38"/>
        <v>0</v>
      </c>
      <c r="G2496" s="31"/>
      <c r="H2496" s="32"/>
      <c r="O2496" s="11" t="e">
        <f>LOOKUP(A2496,Semanas!A2489:A2540,Semanas!B2489:B2540)</f>
        <v>#N/A</v>
      </c>
      <c r="P2496" s="12" t="e">
        <f>LOOKUP(A2496,Semanas!A2489:A2540,Semanas!C2489:C2540)</f>
        <v>#N/A</v>
      </c>
    </row>
    <row r="2497" spans="1:16" x14ac:dyDescent="0.25">
      <c r="A2497" s="30"/>
      <c r="B2497" s="29"/>
      <c r="C2497" s="28"/>
      <c r="D2497" s="29"/>
      <c r="E2497" s="28"/>
      <c r="F2497" s="8">
        <f t="shared" si="38"/>
        <v>0</v>
      </c>
      <c r="G2497" s="31"/>
      <c r="H2497" s="32"/>
      <c r="O2497" s="11" t="e">
        <f>LOOKUP(A2497,Semanas!A2490:A2541,Semanas!B2490:B2541)</f>
        <v>#N/A</v>
      </c>
      <c r="P2497" s="12" t="e">
        <f>LOOKUP(A2497,Semanas!A2490:A2541,Semanas!C2490:C2541)</f>
        <v>#N/A</v>
      </c>
    </row>
    <row r="2498" spans="1:16" x14ac:dyDescent="0.25">
      <c r="A2498" s="30"/>
      <c r="B2498" s="29"/>
      <c r="C2498" s="28"/>
      <c r="D2498" s="29"/>
      <c r="E2498" s="28"/>
      <c r="F2498" s="8">
        <f t="shared" si="38"/>
        <v>0</v>
      </c>
      <c r="G2498" s="31"/>
      <c r="H2498" s="32"/>
      <c r="O2498" s="11" t="e">
        <f>LOOKUP(A2498,Semanas!A2491:A2542,Semanas!B2491:B2542)</f>
        <v>#N/A</v>
      </c>
      <c r="P2498" s="12" t="e">
        <f>LOOKUP(A2498,Semanas!A2491:A2542,Semanas!C2491:C2542)</f>
        <v>#N/A</v>
      </c>
    </row>
    <row r="2499" spans="1:16" x14ac:dyDescent="0.25">
      <c r="A2499" s="30"/>
      <c r="B2499" s="29"/>
      <c r="C2499" s="28"/>
      <c r="D2499" s="29"/>
      <c r="E2499" s="28"/>
      <c r="F2499" s="8">
        <f t="shared" si="38"/>
        <v>0</v>
      </c>
      <c r="G2499" s="31"/>
      <c r="H2499" s="32"/>
      <c r="O2499" s="11" t="e">
        <f>LOOKUP(A2499,Semanas!A2492:A2543,Semanas!B2492:B2543)</f>
        <v>#N/A</v>
      </c>
      <c r="P2499" s="12" t="e">
        <f>LOOKUP(A2499,Semanas!A2492:A2543,Semanas!C2492:C2543)</f>
        <v>#N/A</v>
      </c>
    </row>
    <row r="2500" spans="1:16" x14ac:dyDescent="0.25">
      <c r="A2500" s="30"/>
      <c r="B2500" s="29"/>
      <c r="C2500" s="28"/>
      <c r="D2500" s="29"/>
      <c r="E2500" s="28"/>
      <c r="F2500" s="8">
        <f t="shared" si="38"/>
        <v>0</v>
      </c>
      <c r="G2500" s="31"/>
      <c r="H2500" s="32"/>
      <c r="O2500" s="11" t="e">
        <f>LOOKUP(A2500,Semanas!A2493:A2544,Semanas!B2493:B2544)</f>
        <v>#N/A</v>
      </c>
      <c r="P2500" s="12" t="e">
        <f>LOOKUP(A2500,Semanas!A2493:A2544,Semanas!C2493:C2544)</f>
        <v>#N/A</v>
      </c>
    </row>
    <row r="2501" spans="1:16" x14ac:dyDescent="0.25">
      <c r="A2501" s="30"/>
      <c r="B2501" s="33"/>
      <c r="C2501" s="34"/>
      <c r="D2501" s="33"/>
      <c r="E2501" s="34"/>
      <c r="F2501" s="13">
        <f t="shared" si="38"/>
        <v>0</v>
      </c>
      <c r="G2501" s="36"/>
      <c r="H2501" s="35"/>
      <c r="O2501" s="11" t="e">
        <f>LOOKUP(A2501,Semanas!A2494:A2545,Semanas!B2494:B2545)</f>
        <v>#N/A</v>
      </c>
      <c r="P2501" s="12" t="e">
        <f>LOOKUP(A2501,Semanas!A2494:A2545,Semanas!C2494:C2545)</f>
        <v>#N/A</v>
      </c>
    </row>
  </sheetData>
  <sheetProtection algorithmName="SHA-512" hashValue="911rZKsfnRQkoNiWSokrQmGzCkE1LHolFKfEyiG/7uILweEaGjCfCRI4dRS9dAuGDdJuE5LB2OA2ozbdDBbyyQ==" saltValue="JUOY/s6hgz2O+LlKISdxhA==" spinCount="100000" sheet="1" selectLockedCells="1"/>
  <mergeCells count="11">
    <mergeCell ref="A3:G3"/>
    <mergeCell ref="A2:G2"/>
    <mergeCell ref="A1:G1"/>
    <mergeCell ref="A7:H7"/>
    <mergeCell ref="B5:G5"/>
    <mergeCell ref="G8:G9"/>
    <mergeCell ref="H8:H9"/>
    <mergeCell ref="F8:F9"/>
    <mergeCell ref="A8:A9"/>
    <mergeCell ref="B8:C8"/>
    <mergeCell ref="D8:E8"/>
  </mergeCells>
  <conditionalFormatting sqref="B10:B2501">
    <cfRule type="cellIs" dxfId="11" priority="13" operator="equal">
      <formula>$H$1</formula>
    </cfRule>
    <cfRule type="expression" dxfId="10" priority="26">
      <formula>AND(AND(NOT(ISBLANK(B10)),NOT(ISBLANK(C10)),NOT(ISBLANK(D10)),NOT(ISBLANK(E10))),F10&lt;=0)</formula>
    </cfRule>
    <cfRule type="expression" dxfId="9" priority="32">
      <formula>AND(ISBLANK(B10)*(NOT(ISBLANK(C10))))</formula>
    </cfRule>
  </conditionalFormatting>
  <conditionalFormatting sqref="C10:C2501">
    <cfRule type="expression" dxfId="8" priority="25">
      <formula>AND(AND(NOT(ISBLANK(B10)),NOT(ISBLANK(C10)),NOT(ISBLANK(D10)),NOT(ISBLANK(E10))),F10&lt;=0)</formula>
    </cfRule>
    <cfRule type="expression" dxfId="7" priority="31">
      <formula>AND(ISBLANK(C10)*(NOT(ISBLANK(B10))))</formula>
    </cfRule>
  </conditionalFormatting>
  <conditionalFormatting sqref="D10:D2501">
    <cfRule type="cellIs" dxfId="6" priority="9" operator="equal">
      <formula>$H$1</formula>
    </cfRule>
    <cfRule type="expression" dxfId="5" priority="24">
      <formula>AND(AND(NOT(ISBLANK(B10)),NOT(ISBLANK(C10)),NOT(ISBLANK(D10)),NOT(ISBLANK(E10))),F10&lt;=0)</formula>
    </cfRule>
    <cfRule type="expression" dxfId="4" priority="28">
      <formula>AND(ISBLANK(D10)*(NOT(ISBLANK(E10))))</formula>
    </cfRule>
  </conditionalFormatting>
  <conditionalFormatting sqref="E10:E2501">
    <cfRule type="expression" dxfId="3" priority="23">
      <formula>AND(AND(NOT(ISBLANK(B10)),NOT(ISBLANK(C10)),NOT(ISBLANK(D10)),NOT(ISBLANK(E10))),F10&lt;=0)</formula>
    </cfRule>
    <cfRule type="expression" dxfId="2" priority="27">
      <formula>AND(ISBLANK(E10)*(NOT(ISBLANK(D10))))</formula>
    </cfRule>
  </conditionalFormatting>
  <conditionalFormatting sqref="F10:F2501">
    <cfRule type="cellIs" dxfId="1" priority="5" operator="greaterThan">
      <formula>168</formula>
    </cfRule>
    <cfRule type="expression" dxfId="0" priority="29">
      <formula>AND(AND(NOT(ISBLANK(B10)),NOT(ISBLANK(C10)),NOT(ISBLANK(D10)),NOT(ISBLANK(E10))),F10&gt;0)</formula>
    </cfRule>
  </conditionalFormatting>
  <dataValidations xWindow="66" yWindow="446" count="7">
    <dataValidation type="date" allowBlank="1" showInputMessage="1" showErrorMessage="1" sqref="B1048573:B1048576" xr:uid="{00000000-0002-0000-0000-000000000000}">
      <formula1>B1</formula1>
      <formula2>D1</formula2>
    </dataValidation>
    <dataValidation type="whole" allowBlank="1" showInputMessage="1" showErrorMessage="1" sqref="A2502:A1048576" xr:uid="{00000000-0002-0000-0000-000001000000}">
      <formula1>1</formula1>
      <formula2>53</formula2>
    </dataValidation>
    <dataValidation type="list" allowBlank="1" showInputMessage="1" showErrorMessage="1" sqref="E10:E1048576 C10:C1048576" xr:uid="{00000000-0002-0000-0000-000002000000}">
      <formula1>$I$1:$I$49</formula1>
    </dataValidation>
    <dataValidation allowBlank="1" showInputMessage="1" showErrorMessage="1" prompt="El día final debe estar dentro del la semana de estudio." sqref="D10:D2501" xr:uid="{00000000-0002-0000-0000-000003000000}"/>
    <dataValidation allowBlank="1" showInputMessage="1" showErrorMessage="1" prompt="El día inicial debe estar dentro de la semana de estudio." sqref="B10:B2501" xr:uid="{00000000-0002-0000-0000-000004000000}"/>
    <dataValidation allowBlank="1" showInputMessage="1" showErrorMessage="1" prompt="El total de horas no puede ser mayor a 168" sqref="F10:F2501" xr:uid="{00000000-0002-0000-0000-000005000000}"/>
    <dataValidation type="textLength" operator="lessThanOrEqual" allowBlank="1" showInputMessage="1" showErrorMessage="1" prompt="Solo se admiten 400 caracteres como maximo" sqref="H10:H2501" xr:uid="{00000000-0002-0000-0000-000006000000}">
      <formula1>400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66" yWindow="446" count="1">
        <x14:dataValidation type="list" allowBlank="1" showInputMessage="1" showErrorMessage="1" error="Debe ingresar un valor válido de Semana" promptTitle="# de Semana" prompt="Para consultas utilice la hoja &quot;Semana&quot; de este archivo." xr:uid="{24B9E363-97E6-457F-BCC5-1CAFB9C1816B}">
          <x14:formula1>
            <xm:f>Semanas!$A$5:$A$56</xm:f>
          </x14:formula1>
          <xm:sqref>A10:A2501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5155-37EC-4EFD-8EB4-F5CA2F313DCC}">
  <sheetPr codeName="Hoja3"/>
  <dimension ref="A1:B794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 s="38" t="s">
        <v>480</v>
      </c>
      <c r="B1" s="38" t="s">
        <v>1</v>
      </c>
    </row>
    <row r="2" spans="1:2" x14ac:dyDescent="0.25">
      <c r="A2" t="s">
        <v>35</v>
      </c>
      <c r="B2" t="s">
        <v>481</v>
      </c>
    </row>
    <row r="3" spans="1:2" x14ac:dyDescent="0.25">
      <c r="A3" t="s">
        <v>35</v>
      </c>
      <c r="B3" t="s">
        <v>482</v>
      </c>
    </row>
    <row r="4" spans="1:2" x14ac:dyDescent="0.25">
      <c r="A4" t="s">
        <v>35</v>
      </c>
      <c r="B4" t="s">
        <v>483</v>
      </c>
    </row>
    <row r="5" spans="1:2" x14ac:dyDescent="0.25">
      <c r="A5" t="s">
        <v>35</v>
      </c>
      <c r="B5" t="s">
        <v>484</v>
      </c>
    </row>
    <row r="6" spans="1:2" x14ac:dyDescent="0.25">
      <c r="A6" t="s">
        <v>35</v>
      </c>
      <c r="B6" t="s">
        <v>485</v>
      </c>
    </row>
    <row r="7" spans="1:2" x14ac:dyDescent="0.25">
      <c r="A7" t="s">
        <v>35</v>
      </c>
      <c r="B7" t="s">
        <v>56</v>
      </c>
    </row>
    <row r="8" spans="1:2" x14ac:dyDescent="0.25">
      <c r="A8" t="s">
        <v>35</v>
      </c>
      <c r="B8" t="s">
        <v>57</v>
      </c>
    </row>
    <row r="9" spans="1:2" x14ac:dyDescent="0.25">
      <c r="A9" t="s">
        <v>35</v>
      </c>
      <c r="B9" t="s">
        <v>64</v>
      </c>
    </row>
    <row r="10" spans="1:2" x14ac:dyDescent="0.25">
      <c r="A10" t="s">
        <v>7</v>
      </c>
      <c r="B10" t="s">
        <v>58</v>
      </c>
    </row>
    <row r="11" spans="1:2" x14ac:dyDescent="0.25">
      <c r="A11" t="s">
        <v>7</v>
      </c>
      <c r="B11" t="s">
        <v>59</v>
      </c>
    </row>
    <row r="12" spans="1:2" x14ac:dyDescent="0.25">
      <c r="A12" t="s">
        <v>7</v>
      </c>
      <c r="B12" t="s">
        <v>60</v>
      </c>
    </row>
    <row r="13" spans="1:2" x14ac:dyDescent="0.25">
      <c r="A13" t="s">
        <v>7</v>
      </c>
      <c r="B13" t="s">
        <v>61</v>
      </c>
    </row>
    <row r="14" spans="1:2" x14ac:dyDescent="0.25">
      <c r="A14" t="s">
        <v>7</v>
      </c>
      <c r="B14" t="s">
        <v>62</v>
      </c>
    </row>
    <row r="15" spans="1:2" x14ac:dyDescent="0.25">
      <c r="A15" t="s">
        <v>7</v>
      </c>
      <c r="B15" t="s">
        <v>63</v>
      </c>
    </row>
    <row r="16" spans="1:2" x14ac:dyDescent="0.25">
      <c r="A16" t="s">
        <v>7</v>
      </c>
      <c r="B16" t="s">
        <v>65</v>
      </c>
    </row>
    <row r="17" spans="1:2" x14ac:dyDescent="0.25">
      <c r="A17" t="s">
        <v>8</v>
      </c>
      <c r="B17" t="s">
        <v>66</v>
      </c>
    </row>
    <row r="18" spans="1:2" x14ac:dyDescent="0.25">
      <c r="A18" t="s">
        <v>8</v>
      </c>
      <c r="B18" t="s">
        <v>67</v>
      </c>
    </row>
    <row r="19" spans="1:2" x14ac:dyDescent="0.25">
      <c r="A19" t="s">
        <v>8</v>
      </c>
      <c r="B19" t="s">
        <v>68</v>
      </c>
    </row>
    <row r="20" spans="1:2" x14ac:dyDescent="0.25">
      <c r="A20" t="s">
        <v>8</v>
      </c>
      <c r="B20" t="s">
        <v>635</v>
      </c>
    </row>
    <row r="21" spans="1:2" x14ac:dyDescent="0.25">
      <c r="A21" t="s">
        <v>8</v>
      </c>
      <c r="B21" t="s">
        <v>636</v>
      </c>
    </row>
    <row r="22" spans="1:2" x14ac:dyDescent="0.25">
      <c r="A22" t="s">
        <v>8</v>
      </c>
      <c r="B22" t="s">
        <v>637</v>
      </c>
    </row>
    <row r="23" spans="1:2" x14ac:dyDescent="0.25">
      <c r="A23" t="s">
        <v>8</v>
      </c>
      <c r="B23" t="s">
        <v>638</v>
      </c>
    </row>
    <row r="24" spans="1:2" x14ac:dyDescent="0.25">
      <c r="A24" t="s">
        <v>8</v>
      </c>
      <c r="B24" t="s">
        <v>639</v>
      </c>
    </row>
    <row r="25" spans="1:2" x14ac:dyDescent="0.25">
      <c r="A25" t="s">
        <v>8</v>
      </c>
      <c r="B25" t="s">
        <v>640</v>
      </c>
    </row>
    <row r="26" spans="1:2" x14ac:dyDescent="0.25">
      <c r="A26" t="s">
        <v>8</v>
      </c>
      <c r="B26" t="s">
        <v>641</v>
      </c>
    </row>
    <row r="27" spans="1:2" x14ac:dyDescent="0.25">
      <c r="A27" t="s">
        <v>8</v>
      </c>
      <c r="B27" t="s">
        <v>792</v>
      </c>
    </row>
    <row r="28" spans="1:2" x14ac:dyDescent="0.25">
      <c r="A28" t="s">
        <v>8</v>
      </c>
      <c r="B28" t="s">
        <v>793</v>
      </c>
    </row>
    <row r="29" spans="1:2" x14ac:dyDescent="0.25">
      <c r="A29" t="s">
        <v>8</v>
      </c>
      <c r="B29" t="s">
        <v>794</v>
      </c>
    </row>
    <row r="30" spans="1:2" x14ac:dyDescent="0.25">
      <c r="A30" t="s">
        <v>8</v>
      </c>
      <c r="B30" t="s">
        <v>795</v>
      </c>
    </row>
    <row r="31" spans="1:2" x14ac:dyDescent="0.25">
      <c r="A31" t="s">
        <v>8</v>
      </c>
      <c r="B31" t="s">
        <v>796</v>
      </c>
    </row>
    <row r="32" spans="1:2" x14ac:dyDescent="0.25">
      <c r="A32" t="s">
        <v>8</v>
      </c>
      <c r="B32" t="s">
        <v>797</v>
      </c>
    </row>
    <row r="33" spans="1:2" x14ac:dyDescent="0.25">
      <c r="A33" t="s">
        <v>8</v>
      </c>
      <c r="B33" t="s">
        <v>798</v>
      </c>
    </row>
    <row r="34" spans="1:2" x14ac:dyDescent="0.25">
      <c r="A34" t="s">
        <v>8</v>
      </c>
      <c r="B34" t="s">
        <v>799</v>
      </c>
    </row>
    <row r="35" spans="1:2" x14ac:dyDescent="0.25">
      <c r="A35" t="s">
        <v>8</v>
      </c>
      <c r="B35" t="s">
        <v>800</v>
      </c>
    </row>
    <row r="36" spans="1:2" x14ac:dyDescent="0.25">
      <c r="A36" t="s">
        <v>8</v>
      </c>
      <c r="B36" t="s">
        <v>801</v>
      </c>
    </row>
    <row r="37" spans="1:2" x14ac:dyDescent="0.25">
      <c r="A37" t="s">
        <v>8</v>
      </c>
      <c r="B37" t="s">
        <v>69</v>
      </c>
    </row>
    <row r="38" spans="1:2" x14ac:dyDescent="0.25">
      <c r="A38" t="s">
        <v>8</v>
      </c>
      <c r="B38" t="s">
        <v>70</v>
      </c>
    </row>
    <row r="39" spans="1:2" x14ac:dyDescent="0.25">
      <c r="A39" t="s">
        <v>8</v>
      </c>
      <c r="B39" t="s">
        <v>71</v>
      </c>
    </row>
    <row r="40" spans="1:2" x14ac:dyDescent="0.25">
      <c r="A40" t="s">
        <v>8</v>
      </c>
      <c r="B40" t="s">
        <v>72</v>
      </c>
    </row>
    <row r="41" spans="1:2" x14ac:dyDescent="0.25">
      <c r="A41" t="s">
        <v>8</v>
      </c>
      <c r="B41" t="s">
        <v>73</v>
      </c>
    </row>
    <row r="42" spans="1:2" x14ac:dyDescent="0.25">
      <c r="A42" t="s">
        <v>8</v>
      </c>
      <c r="B42" t="s">
        <v>74</v>
      </c>
    </row>
    <row r="43" spans="1:2" x14ac:dyDescent="0.25">
      <c r="A43" t="s">
        <v>8</v>
      </c>
      <c r="B43" t="s">
        <v>75</v>
      </c>
    </row>
    <row r="44" spans="1:2" x14ac:dyDescent="0.25">
      <c r="A44" t="s">
        <v>8</v>
      </c>
      <c r="B44" t="s">
        <v>802</v>
      </c>
    </row>
    <row r="45" spans="1:2" x14ac:dyDescent="0.25">
      <c r="A45" t="s">
        <v>8</v>
      </c>
      <c r="B45" t="s">
        <v>803</v>
      </c>
    </row>
    <row r="46" spans="1:2" x14ac:dyDescent="0.25">
      <c r="A46" t="s">
        <v>8</v>
      </c>
      <c r="B46" t="s">
        <v>804</v>
      </c>
    </row>
    <row r="47" spans="1:2" x14ac:dyDescent="0.25">
      <c r="A47" t="s">
        <v>8</v>
      </c>
      <c r="B47" t="s">
        <v>805</v>
      </c>
    </row>
    <row r="48" spans="1:2" x14ac:dyDescent="0.25">
      <c r="A48" t="s">
        <v>8</v>
      </c>
      <c r="B48" t="s">
        <v>806</v>
      </c>
    </row>
    <row r="49" spans="1:2" x14ac:dyDescent="0.25">
      <c r="A49" t="s">
        <v>8</v>
      </c>
      <c r="B49" t="s">
        <v>807</v>
      </c>
    </row>
    <row r="50" spans="1:2" x14ac:dyDescent="0.25">
      <c r="A50" t="s">
        <v>8</v>
      </c>
      <c r="B50" t="s">
        <v>808</v>
      </c>
    </row>
    <row r="51" spans="1:2" x14ac:dyDescent="0.25">
      <c r="A51" t="s">
        <v>8</v>
      </c>
      <c r="B51" t="s">
        <v>809</v>
      </c>
    </row>
    <row r="52" spans="1:2" x14ac:dyDescent="0.25">
      <c r="A52" t="s">
        <v>8</v>
      </c>
      <c r="B52" t="s">
        <v>810</v>
      </c>
    </row>
    <row r="53" spans="1:2" x14ac:dyDescent="0.25">
      <c r="A53" t="s">
        <v>8</v>
      </c>
      <c r="B53" t="s">
        <v>811</v>
      </c>
    </row>
    <row r="54" spans="1:2" x14ac:dyDescent="0.25">
      <c r="A54" t="s">
        <v>8</v>
      </c>
      <c r="B54" t="s">
        <v>812</v>
      </c>
    </row>
    <row r="55" spans="1:2" x14ac:dyDescent="0.25">
      <c r="A55" t="s">
        <v>8</v>
      </c>
      <c r="B55" t="s">
        <v>813</v>
      </c>
    </row>
    <row r="56" spans="1:2" x14ac:dyDescent="0.25">
      <c r="A56" t="s">
        <v>8</v>
      </c>
      <c r="B56" t="s">
        <v>814</v>
      </c>
    </row>
    <row r="57" spans="1:2" x14ac:dyDescent="0.25">
      <c r="A57" t="s">
        <v>8</v>
      </c>
      <c r="B57" t="s">
        <v>815</v>
      </c>
    </row>
    <row r="58" spans="1:2" x14ac:dyDescent="0.25">
      <c r="A58" t="s">
        <v>8</v>
      </c>
      <c r="B58" t="s">
        <v>816</v>
      </c>
    </row>
    <row r="59" spans="1:2" x14ac:dyDescent="0.25">
      <c r="A59" t="s">
        <v>8</v>
      </c>
      <c r="B59" t="s">
        <v>817</v>
      </c>
    </row>
    <row r="60" spans="1:2" x14ac:dyDescent="0.25">
      <c r="A60" t="s">
        <v>8</v>
      </c>
      <c r="B60" t="s">
        <v>76</v>
      </c>
    </row>
    <row r="61" spans="1:2" x14ac:dyDescent="0.25">
      <c r="A61" t="s">
        <v>8</v>
      </c>
      <c r="B61" t="s">
        <v>77</v>
      </c>
    </row>
    <row r="62" spans="1:2" x14ac:dyDescent="0.25">
      <c r="A62" t="s">
        <v>8</v>
      </c>
      <c r="B62" t="s">
        <v>78</v>
      </c>
    </row>
    <row r="63" spans="1:2" x14ac:dyDescent="0.25">
      <c r="A63" t="s">
        <v>8</v>
      </c>
      <c r="B63" t="s">
        <v>79</v>
      </c>
    </row>
    <row r="64" spans="1:2" x14ac:dyDescent="0.25">
      <c r="A64" t="s">
        <v>8</v>
      </c>
      <c r="B64" t="s">
        <v>818</v>
      </c>
    </row>
    <row r="65" spans="1:2" x14ac:dyDescent="0.25">
      <c r="A65" t="s">
        <v>8</v>
      </c>
      <c r="B65" t="s">
        <v>819</v>
      </c>
    </row>
    <row r="66" spans="1:2" x14ac:dyDescent="0.25">
      <c r="A66" t="s">
        <v>8</v>
      </c>
      <c r="B66" t="s">
        <v>820</v>
      </c>
    </row>
    <row r="67" spans="1:2" x14ac:dyDescent="0.25">
      <c r="A67" t="s">
        <v>8</v>
      </c>
      <c r="B67" t="s">
        <v>821</v>
      </c>
    </row>
    <row r="68" spans="1:2" x14ac:dyDescent="0.25">
      <c r="A68" t="s">
        <v>8</v>
      </c>
      <c r="B68" t="s">
        <v>822</v>
      </c>
    </row>
    <row r="69" spans="1:2" x14ac:dyDescent="0.25">
      <c r="A69" t="s">
        <v>8</v>
      </c>
      <c r="B69" t="s">
        <v>823</v>
      </c>
    </row>
    <row r="70" spans="1:2" x14ac:dyDescent="0.25">
      <c r="A70" t="s">
        <v>8</v>
      </c>
      <c r="B70" t="s">
        <v>824</v>
      </c>
    </row>
    <row r="71" spans="1:2" x14ac:dyDescent="0.25">
      <c r="A71" t="s">
        <v>8</v>
      </c>
      <c r="B71" t="s">
        <v>825</v>
      </c>
    </row>
    <row r="72" spans="1:2" x14ac:dyDescent="0.25">
      <c r="A72" t="s">
        <v>8</v>
      </c>
      <c r="B72" t="s">
        <v>80</v>
      </c>
    </row>
    <row r="73" spans="1:2" x14ac:dyDescent="0.25">
      <c r="A73" t="s">
        <v>8</v>
      </c>
      <c r="B73" t="s">
        <v>81</v>
      </c>
    </row>
    <row r="74" spans="1:2" x14ac:dyDescent="0.25">
      <c r="A74" t="s">
        <v>8</v>
      </c>
      <c r="B74" t="s">
        <v>486</v>
      </c>
    </row>
    <row r="75" spans="1:2" x14ac:dyDescent="0.25">
      <c r="A75" t="s">
        <v>8</v>
      </c>
      <c r="B75" t="s">
        <v>487</v>
      </c>
    </row>
    <row r="76" spans="1:2" x14ac:dyDescent="0.25">
      <c r="A76" t="s">
        <v>8</v>
      </c>
      <c r="B76" t="s">
        <v>488</v>
      </c>
    </row>
    <row r="77" spans="1:2" x14ac:dyDescent="0.25">
      <c r="A77" t="s">
        <v>8</v>
      </c>
      <c r="B77" t="s">
        <v>388</v>
      </c>
    </row>
    <row r="78" spans="1:2" x14ac:dyDescent="0.25">
      <c r="A78" t="s">
        <v>8</v>
      </c>
      <c r="B78" t="s">
        <v>489</v>
      </c>
    </row>
    <row r="79" spans="1:2" x14ac:dyDescent="0.25">
      <c r="A79" t="s">
        <v>8</v>
      </c>
      <c r="B79" t="s">
        <v>490</v>
      </c>
    </row>
    <row r="80" spans="1:2" x14ac:dyDescent="0.25">
      <c r="A80" t="s">
        <v>8</v>
      </c>
      <c r="B80" t="s">
        <v>491</v>
      </c>
    </row>
    <row r="81" spans="1:2" x14ac:dyDescent="0.25">
      <c r="A81" t="s">
        <v>402</v>
      </c>
      <c r="B81" t="s">
        <v>82</v>
      </c>
    </row>
    <row r="82" spans="1:2" x14ac:dyDescent="0.25">
      <c r="A82" t="s">
        <v>402</v>
      </c>
      <c r="B82" t="s">
        <v>83</v>
      </c>
    </row>
    <row r="83" spans="1:2" x14ac:dyDescent="0.25">
      <c r="A83" t="s">
        <v>402</v>
      </c>
      <c r="B83" t="s">
        <v>84</v>
      </c>
    </row>
    <row r="84" spans="1:2" x14ac:dyDescent="0.25">
      <c r="A84" t="s">
        <v>642</v>
      </c>
      <c r="B84" t="s">
        <v>643</v>
      </c>
    </row>
    <row r="85" spans="1:2" x14ac:dyDescent="0.25">
      <c r="A85" t="s">
        <v>642</v>
      </c>
      <c r="B85" t="s">
        <v>644</v>
      </c>
    </row>
    <row r="86" spans="1:2" x14ac:dyDescent="0.25">
      <c r="A86" t="s">
        <v>642</v>
      </c>
      <c r="B86" t="s">
        <v>645</v>
      </c>
    </row>
    <row r="87" spans="1:2" x14ac:dyDescent="0.25">
      <c r="A87" t="s">
        <v>642</v>
      </c>
      <c r="B87" t="s">
        <v>646</v>
      </c>
    </row>
    <row r="88" spans="1:2" x14ac:dyDescent="0.25">
      <c r="A88" t="s">
        <v>647</v>
      </c>
      <c r="B88" t="s">
        <v>119</v>
      </c>
    </row>
    <row r="89" spans="1:2" x14ac:dyDescent="0.25">
      <c r="A89" t="s">
        <v>647</v>
      </c>
      <c r="B89" t="s">
        <v>120</v>
      </c>
    </row>
    <row r="90" spans="1:2" x14ac:dyDescent="0.25">
      <c r="A90" t="s">
        <v>647</v>
      </c>
      <c r="B90" t="s">
        <v>121</v>
      </c>
    </row>
    <row r="91" spans="1:2" x14ac:dyDescent="0.25">
      <c r="A91" t="s">
        <v>647</v>
      </c>
      <c r="B91" t="s">
        <v>122</v>
      </c>
    </row>
    <row r="92" spans="1:2" x14ac:dyDescent="0.25">
      <c r="A92" t="s">
        <v>9</v>
      </c>
      <c r="B92" t="s">
        <v>85</v>
      </c>
    </row>
    <row r="93" spans="1:2" x14ac:dyDescent="0.25">
      <c r="A93" t="s">
        <v>9</v>
      </c>
      <c r="B93" t="s">
        <v>86</v>
      </c>
    </row>
    <row r="94" spans="1:2" x14ac:dyDescent="0.25">
      <c r="A94" t="s">
        <v>648</v>
      </c>
      <c r="B94" t="s">
        <v>649</v>
      </c>
    </row>
    <row r="95" spans="1:2" x14ac:dyDescent="0.25">
      <c r="A95" t="s">
        <v>45</v>
      </c>
      <c r="B95" t="s">
        <v>87</v>
      </c>
    </row>
    <row r="96" spans="1:2" x14ac:dyDescent="0.25">
      <c r="A96" t="s">
        <v>45</v>
      </c>
      <c r="B96" t="s">
        <v>88</v>
      </c>
    </row>
    <row r="97" spans="1:2" x14ac:dyDescent="0.25">
      <c r="A97" t="s">
        <v>45</v>
      </c>
      <c r="B97" t="s">
        <v>89</v>
      </c>
    </row>
    <row r="98" spans="1:2" x14ac:dyDescent="0.25">
      <c r="A98" t="s">
        <v>45</v>
      </c>
      <c r="B98" t="s">
        <v>90</v>
      </c>
    </row>
    <row r="99" spans="1:2" x14ac:dyDescent="0.25">
      <c r="A99" t="s">
        <v>45</v>
      </c>
      <c r="B99" t="s">
        <v>91</v>
      </c>
    </row>
    <row r="100" spans="1:2" x14ac:dyDescent="0.25">
      <c r="A100" t="s">
        <v>45</v>
      </c>
      <c r="B100" t="s">
        <v>92</v>
      </c>
    </row>
    <row r="101" spans="1:2" x14ac:dyDescent="0.25">
      <c r="A101" t="s">
        <v>45</v>
      </c>
      <c r="B101" t="s">
        <v>93</v>
      </c>
    </row>
    <row r="102" spans="1:2" x14ac:dyDescent="0.25">
      <c r="A102" t="s">
        <v>45</v>
      </c>
      <c r="B102" t="s">
        <v>94</v>
      </c>
    </row>
    <row r="103" spans="1:2" x14ac:dyDescent="0.25">
      <c r="A103" t="s">
        <v>45</v>
      </c>
      <c r="B103" t="s">
        <v>95</v>
      </c>
    </row>
    <row r="104" spans="1:2" x14ac:dyDescent="0.25">
      <c r="A104" t="s">
        <v>45</v>
      </c>
      <c r="B104" t="s">
        <v>96</v>
      </c>
    </row>
    <row r="105" spans="1:2" x14ac:dyDescent="0.25">
      <c r="A105" t="s">
        <v>45</v>
      </c>
      <c r="B105" t="s">
        <v>97</v>
      </c>
    </row>
    <row r="106" spans="1:2" x14ac:dyDescent="0.25">
      <c r="A106" t="s">
        <v>45</v>
      </c>
      <c r="B106" t="s">
        <v>98</v>
      </c>
    </row>
    <row r="107" spans="1:2" x14ac:dyDescent="0.25">
      <c r="A107" t="s">
        <v>45</v>
      </c>
      <c r="B107" t="s">
        <v>99</v>
      </c>
    </row>
    <row r="108" spans="1:2" x14ac:dyDescent="0.25">
      <c r="A108" t="s">
        <v>45</v>
      </c>
      <c r="B108" t="s">
        <v>100</v>
      </c>
    </row>
    <row r="109" spans="1:2" x14ac:dyDescent="0.25">
      <c r="A109" t="s">
        <v>45</v>
      </c>
      <c r="B109" t="s">
        <v>101</v>
      </c>
    </row>
    <row r="110" spans="1:2" x14ac:dyDescent="0.25">
      <c r="A110" t="s">
        <v>45</v>
      </c>
      <c r="B110" t="s">
        <v>102</v>
      </c>
    </row>
    <row r="111" spans="1:2" x14ac:dyDescent="0.25">
      <c r="A111" t="s">
        <v>826</v>
      </c>
      <c r="B111" t="s">
        <v>827</v>
      </c>
    </row>
    <row r="112" spans="1:2" x14ac:dyDescent="0.25">
      <c r="A112" t="s">
        <v>826</v>
      </c>
      <c r="B112" t="s">
        <v>828</v>
      </c>
    </row>
    <row r="113" spans="1:2" x14ac:dyDescent="0.25">
      <c r="A113" t="s">
        <v>826</v>
      </c>
      <c r="B113" t="s">
        <v>829</v>
      </c>
    </row>
    <row r="114" spans="1:2" x14ac:dyDescent="0.25">
      <c r="A114" t="s">
        <v>826</v>
      </c>
      <c r="B114" t="s">
        <v>830</v>
      </c>
    </row>
    <row r="115" spans="1:2" x14ac:dyDescent="0.25">
      <c r="A115" t="s">
        <v>831</v>
      </c>
      <c r="B115" t="s">
        <v>832</v>
      </c>
    </row>
    <row r="116" spans="1:2" x14ac:dyDescent="0.25">
      <c r="A116" t="s">
        <v>831</v>
      </c>
      <c r="B116" t="s">
        <v>833</v>
      </c>
    </row>
    <row r="117" spans="1:2" x14ac:dyDescent="0.25">
      <c r="A117" t="s">
        <v>831</v>
      </c>
      <c r="B117" t="s">
        <v>834</v>
      </c>
    </row>
    <row r="118" spans="1:2" x14ac:dyDescent="0.25">
      <c r="A118" t="s">
        <v>650</v>
      </c>
      <c r="B118" t="s">
        <v>835</v>
      </c>
    </row>
    <row r="119" spans="1:2" x14ac:dyDescent="0.25">
      <c r="A119" t="s">
        <v>650</v>
      </c>
      <c r="B119" t="s">
        <v>651</v>
      </c>
    </row>
    <row r="120" spans="1:2" x14ac:dyDescent="0.25">
      <c r="A120" t="s">
        <v>650</v>
      </c>
      <c r="B120" t="s">
        <v>652</v>
      </c>
    </row>
    <row r="121" spans="1:2" x14ac:dyDescent="0.25">
      <c r="A121" t="s">
        <v>650</v>
      </c>
      <c r="B121" t="s">
        <v>653</v>
      </c>
    </row>
    <row r="122" spans="1:2" x14ac:dyDescent="0.25">
      <c r="A122" t="s">
        <v>650</v>
      </c>
      <c r="B122" t="s">
        <v>654</v>
      </c>
    </row>
    <row r="123" spans="1:2" x14ac:dyDescent="0.25">
      <c r="A123" t="s">
        <v>650</v>
      </c>
      <c r="B123" t="s">
        <v>655</v>
      </c>
    </row>
    <row r="124" spans="1:2" x14ac:dyDescent="0.25">
      <c r="A124" t="s">
        <v>650</v>
      </c>
      <c r="B124" t="s">
        <v>656</v>
      </c>
    </row>
    <row r="125" spans="1:2" x14ac:dyDescent="0.25">
      <c r="A125" t="s">
        <v>650</v>
      </c>
      <c r="B125" t="s">
        <v>657</v>
      </c>
    </row>
    <row r="126" spans="1:2" x14ac:dyDescent="0.25">
      <c r="A126" t="s">
        <v>650</v>
      </c>
      <c r="B126" t="s">
        <v>658</v>
      </c>
    </row>
    <row r="127" spans="1:2" x14ac:dyDescent="0.25">
      <c r="A127" t="s">
        <v>492</v>
      </c>
      <c r="B127" t="s">
        <v>493</v>
      </c>
    </row>
    <row r="128" spans="1:2" x14ac:dyDescent="0.25">
      <c r="A128" t="s">
        <v>492</v>
      </c>
      <c r="B128" t="s">
        <v>494</v>
      </c>
    </row>
    <row r="129" spans="1:2" x14ac:dyDescent="0.25">
      <c r="A129" t="s">
        <v>492</v>
      </c>
      <c r="B129" t="s">
        <v>495</v>
      </c>
    </row>
    <row r="130" spans="1:2" x14ac:dyDescent="0.25">
      <c r="A130" t="s">
        <v>492</v>
      </c>
      <c r="B130" t="s">
        <v>496</v>
      </c>
    </row>
    <row r="131" spans="1:2" x14ac:dyDescent="0.25">
      <c r="A131" t="s">
        <v>492</v>
      </c>
      <c r="B131" t="s">
        <v>497</v>
      </c>
    </row>
    <row r="132" spans="1:2" x14ac:dyDescent="0.25">
      <c r="A132" t="s">
        <v>492</v>
      </c>
      <c r="B132" t="s">
        <v>498</v>
      </c>
    </row>
    <row r="133" spans="1:2" x14ac:dyDescent="0.25">
      <c r="A133" t="s">
        <v>492</v>
      </c>
      <c r="B133" t="s">
        <v>499</v>
      </c>
    </row>
    <row r="134" spans="1:2" x14ac:dyDescent="0.25">
      <c r="A134" t="s">
        <v>492</v>
      </c>
      <c r="B134" t="s">
        <v>500</v>
      </c>
    </row>
    <row r="135" spans="1:2" x14ac:dyDescent="0.25">
      <c r="A135" t="s">
        <v>492</v>
      </c>
      <c r="B135" t="s">
        <v>501</v>
      </c>
    </row>
    <row r="136" spans="1:2" x14ac:dyDescent="0.25">
      <c r="A136" t="s">
        <v>492</v>
      </c>
      <c r="B136" t="s">
        <v>502</v>
      </c>
    </row>
    <row r="137" spans="1:2" x14ac:dyDescent="0.25">
      <c r="A137" t="s">
        <v>492</v>
      </c>
      <c r="B137" t="s">
        <v>503</v>
      </c>
    </row>
    <row r="138" spans="1:2" x14ac:dyDescent="0.25">
      <c r="A138" t="s">
        <v>492</v>
      </c>
      <c r="B138" t="s">
        <v>504</v>
      </c>
    </row>
    <row r="139" spans="1:2" x14ac:dyDescent="0.25">
      <c r="A139" t="s">
        <v>492</v>
      </c>
      <c r="B139" t="s">
        <v>505</v>
      </c>
    </row>
    <row r="140" spans="1:2" x14ac:dyDescent="0.25">
      <c r="A140" t="s">
        <v>492</v>
      </c>
      <c r="B140" t="s">
        <v>506</v>
      </c>
    </row>
    <row r="141" spans="1:2" x14ac:dyDescent="0.25">
      <c r="A141" t="s">
        <v>492</v>
      </c>
      <c r="B141" t="s">
        <v>507</v>
      </c>
    </row>
    <row r="142" spans="1:2" x14ac:dyDescent="0.25">
      <c r="A142" t="s">
        <v>492</v>
      </c>
      <c r="B142" t="s">
        <v>508</v>
      </c>
    </row>
    <row r="143" spans="1:2" x14ac:dyDescent="0.25">
      <c r="A143" t="s">
        <v>492</v>
      </c>
      <c r="B143" t="s">
        <v>509</v>
      </c>
    </row>
    <row r="144" spans="1:2" x14ac:dyDescent="0.25">
      <c r="A144" t="s">
        <v>492</v>
      </c>
      <c r="B144" t="s">
        <v>510</v>
      </c>
    </row>
    <row r="145" spans="1:2" x14ac:dyDescent="0.25">
      <c r="A145" t="s">
        <v>492</v>
      </c>
      <c r="B145" t="s">
        <v>511</v>
      </c>
    </row>
    <row r="146" spans="1:2" x14ac:dyDescent="0.25">
      <c r="A146" t="s">
        <v>492</v>
      </c>
      <c r="B146" t="s">
        <v>512</v>
      </c>
    </row>
    <row r="147" spans="1:2" x14ac:dyDescent="0.25">
      <c r="A147" t="s">
        <v>492</v>
      </c>
      <c r="B147" t="s">
        <v>513</v>
      </c>
    </row>
    <row r="148" spans="1:2" x14ac:dyDescent="0.25">
      <c r="A148" t="s">
        <v>492</v>
      </c>
      <c r="B148" t="s">
        <v>514</v>
      </c>
    </row>
    <row r="149" spans="1:2" x14ac:dyDescent="0.25">
      <c r="A149" t="s">
        <v>492</v>
      </c>
      <c r="B149" t="s">
        <v>515</v>
      </c>
    </row>
    <row r="150" spans="1:2" x14ac:dyDescent="0.25">
      <c r="A150" t="s">
        <v>659</v>
      </c>
      <c r="B150" t="s">
        <v>133</v>
      </c>
    </row>
    <row r="151" spans="1:2" x14ac:dyDescent="0.25">
      <c r="A151" t="s">
        <v>659</v>
      </c>
      <c r="B151" t="s">
        <v>134</v>
      </c>
    </row>
    <row r="152" spans="1:2" x14ac:dyDescent="0.25">
      <c r="A152" t="s">
        <v>836</v>
      </c>
      <c r="B152" t="s">
        <v>837</v>
      </c>
    </row>
    <row r="153" spans="1:2" x14ac:dyDescent="0.25">
      <c r="A153" t="s">
        <v>836</v>
      </c>
      <c r="B153" t="s">
        <v>838</v>
      </c>
    </row>
    <row r="154" spans="1:2" x14ac:dyDescent="0.25">
      <c r="A154" t="s">
        <v>403</v>
      </c>
      <c r="B154" t="s">
        <v>103</v>
      </c>
    </row>
    <row r="155" spans="1:2" x14ac:dyDescent="0.25">
      <c r="A155" t="s">
        <v>516</v>
      </c>
      <c r="B155" t="s">
        <v>517</v>
      </c>
    </row>
    <row r="156" spans="1:2" x14ac:dyDescent="0.25">
      <c r="A156" t="s">
        <v>10</v>
      </c>
      <c r="B156" t="s">
        <v>104</v>
      </c>
    </row>
    <row r="157" spans="1:2" x14ac:dyDescent="0.25">
      <c r="A157" t="s">
        <v>10</v>
      </c>
      <c r="B157" t="s">
        <v>105</v>
      </c>
    </row>
    <row r="158" spans="1:2" x14ac:dyDescent="0.25">
      <c r="A158" t="s">
        <v>10</v>
      </c>
      <c r="B158" t="s">
        <v>660</v>
      </c>
    </row>
    <row r="159" spans="1:2" x14ac:dyDescent="0.25">
      <c r="A159" t="s">
        <v>10</v>
      </c>
      <c r="B159" t="s">
        <v>661</v>
      </c>
    </row>
    <row r="160" spans="1:2" x14ac:dyDescent="0.25">
      <c r="A160" t="s">
        <v>839</v>
      </c>
      <c r="B160" t="s">
        <v>840</v>
      </c>
    </row>
    <row r="161" spans="1:2" x14ac:dyDescent="0.25">
      <c r="A161" t="s">
        <v>839</v>
      </c>
      <c r="B161" t="s">
        <v>841</v>
      </c>
    </row>
    <row r="162" spans="1:2" x14ac:dyDescent="0.25">
      <c r="A162" t="s">
        <v>839</v>
      </c>
      <c r="B162" t="s">
        <v>842</v>
      </c>
    </row>
    <row r="163" spans="1:2" x14ac:dyDescent="0.25">
      <c r="A163" t="s">
        <v>839</v>
      </c>
      <c r="B163" t="s">
        <v>843</v>
      </c>
    </row>
    <row r="164" spans="1:2" x14ac:dyDescent="0.25">
      <c r="A164" t="s">
        <v>518</v>
      </c>
      <c r="B164" t="s">
        <v>129</v>
      </c>
    </row>
    <row r="165" spans="1:2" x14ac:dyDescent="0.25">
      <c r="A165" t="s">
        <v>518</v>
      </c>
      <c r="B165" t="s">
        <v>130</v>
      </c>
    </row>
    <row r="166" spans="1:2" x14ac:dyDescent="0.25">
      <c r="A166" t="s">
        <v>518</v>
      </c>
      <c r="B166" t="s">
        <v>109</v>
      </c>
    </row>
    <row r="167" spans="1:2" x14ac:dyDescent="0.25">
      <c r="A167" t="s">
        <v>518</v>
      </c>
      <c r="B167" t="s">
        <v>110</v>
      </c>
    </row>
    <row r="168" spans="1:2" x14ac:dyDescent="0.25">
      <c r="A168" t="s">
        <v>518</v>
      </c>
      <c r="B168" t="s">
        <v>111</v>
      </c>
    </row>
    <row r="169" spans="1:2" x14ac:dyDescent="0.25">
      <c r="A169" t="s">
        <v>518</v>
      </c>
      <c r="B169" t="s">
        <v>112</v>
      </c>
    </row>
    <row r="170" spans="1:2" x14ac:dyDescent="0.25">
      <c r="A170" t="s">
        <v>518</v>
      </c>
      <c r="B170" t="s">
        <v>113</v>
      </c>
    </row>
    <row r="171" spans="1:2" x14ac:dyDescent="0.25">
      <c r="A171" t="s">
        <v>518</v>
      </c>
      <c r="B171" t="s">
        <v>114</v>
      </c>
    </row>
    <row r="172" spans="1:2" x14ac:dyDescent="0.25">
      <c r="A172" t="s">
        <v>518</v>
      </c>
      <c r="B172" t="s">
        <v>115</v>
      </c>
    </row>
    <row r="173" spans="1:2" x14ac:dyDescent="0.25">
      <c r="A173" t="s">
        <v>518</v>
      </c>
      <c r="B173" t="s">
        <v>116</v>
      </c>
    </row>
    <row r="174" spans="1:2" x14ac:dyDescent="0.25">
      <c r="A174" t="s">
        <v>518</v>
      </c>
      <c r="B174" t="s">
        <v>117</v>
      </c>
    </row>
    <row r="175" spans="1:2" x14ac:dyDescent="0.25">
      <c r="A175" t="s">
        <v>518</v>
      </c>
      <c r="B175" t="s">
        <v>118</v>
      </c>
    </row>
    <row r="176" spans="1:2" x14ac:dyDescent="0.25">
      <c r="A176" t="s">
        <v>662</v>
      </c>
      <c r="B176" t="s">
        <v>663</v>
      </c>
    </row>
    <row r="177" spans="1:2" x14ac:dyDescent="0.25">
      <c r="A177" t="s">
        <v>662</v>
      </c>
      <c r="B177" t="s">
        <v>664</v>
      </c>
    </row>
    <row r="178" spans="1:2" x14ac:dyDescent="0.25">
      <c r="A178" t="s">
        <v>49</v>
      </c>
      <c r="B178" t="s">
        <v>106</v>
      </c>
    </row>
    <row r="179" spans="1:2" x14ac:dyDescent="0.25">
      <c r="A179" t="s">
        <v>49</v>
      </c>
      <c r="B179" t="s">
        <v>107</v>
      </c>
    </row>
    <row r="180" spans="1:2" x14ac:dyDescent="0.25">
      <c r="A180" t="s">
        <v>49</v>
      </c>
      <c r="B180" t="s">
        <v>108</v>
      </c>
    </row>
    <row r="181" spans="1:2" x14ac:dyDescent="0.25">
      <c r="A181" t="s">
        <v>404</v>
      </c>
      <c r="B181" t="s">
        <v>405</v>
      </c>
    </row>
    <row r="182" spans="1:2" x14ac:dyDescent="0.25">
      <c r="A182" t="s">
        <v>41</v>
      </c>
      <c r="B182" t="s">
        <v>123</v>
      </c>
    </row>
    <row r="183" spans="1:2" x14ac:dyDescent="0.25">
      <c r="A183" t="s">
        <v>41</v>
      </c>
      <c r="B183" t="s">
        <v>519</v>
      </c>
    </row>
    <row r="184" spans="1:2" x14ac:dyDescent="0.25">
      <c r="A184" t="s">
        <v>41</v>
      </c>
      <c r="B184" t="s">
        <v>520</v>
      </c>
    </row>
    <row r="185" spans="1:2" x14ac:dyDescent="0.25">
      <c r="A185" t="s">
        <v>41</v>
      </c>
      <c r="B185" t="s">
        <v>521</v>
      </c>
    </row>
    <row r="186" spans="1:2" x14ac:dyDescent="0.25">
      <c r="A186" t="s">
        <v>41</v>
      </c>
      <c r="B186" t="s">
        <v>124</v>
      </c>
    </row>
    <row r="187" spans="1:2" x14ac:dyDescent="0.25">
      <c r="A187" t="s">
        <v>41</v>
      </c>
      <c r="B187" t="s">
        <v>125</v>
      </c>
    </row>
    <row r="188" spans="1:2" x14ac:dyDescent="0.25">
      <c r="A188" t="s">
        <v>41</v>
      </c>
      <c r="B188" t="s">
        <v>126</v>
      </c>
    </row>
    <row r="189" spans="1:2" x14ac:dyDescent="0.25">
      <c r="A189" t="s">
        <v>41</v>
      </c>
      <c r="B189" t="s">
        <v>127</v>
      </c>
    </row>
    <row r="190" spans="1:2" x14ac:dyDescent="0.25">
      <c r="A190" t="s">
        <v>41</v>
      </c>
      <c r="B190" t="s">
        <v>128</v>
      </c>
    </row>
    <row r="191" spans="1:2" x14ac:dyDescent="0.25">
      <c r="A191" t="s">
        <v>41</v>
      </c>
      <c r="B191" t="s">
        <v>131</v>
      </c>
    </row>
    <row r="192" spans="1:2" x14ac:dyDescent="0.25">
      <c r="A192" t="s">
        <v>41</v>
      </c>
      <c r="B192" t="s">
        <v>132</v>
      </c>
    </row>
    <row r="193" spans="1:2" x14ac:dyDescent="0.25">
      <c r="A193" t="s">
        <v>522</v>
      </c>
      <c r="B193" t="s">
        <v>523</v>
      </c>
    </row>
    <row r="194" spans="1:2" x14ac:dyDescent="0.25">
      <c r="A194" t="s">
        <v>522</v>
      </c>
      <c r="B194" t="s">
        <v>524</v>
      </c>
    </row>
    <row r="195" spans="1:2" x14ac:dyDescent="0.25">
      <c r="A195" t="s">
        <v>522</v>
      </c>
      <c r="B195" t="s">
        <v>665</v>
      </c>
    </row>
    <row r="196" spans="1:2" x14ac:dyDescent="0.25">
      <c r="A196" t="s">
        <v>525</v>
      </c>
      <c r="B196" t="s">
        <v>526</v>
      </c>
    </row>
    <row r="197" spans="1:2" x14ac:dyDescent="0.25">
      <c r="A197" t="s">
        <v>525</v>
      </c>
      <c r="B197" t="s">
        <v>527</v>
      </c>
    </row>
    <row r="198" spans="1:2" x14ac:dyDescent="0.25">
      <c r="A198" t="s">
        <v>50</v>
      </c>
      <c r="B198" t="s">
        <v>135</v>
      </c>
    </row>
    <row r="199" spans="1:2" x14ac:dyDescent="0.25">
      <c r="A199" t="s">
        <v>50</v>
      </c>
      <c r="B199" t="s">
        <v>136</v>
      </c>
    </row>
    <row r="200" spans="1:2" x14ac:dyDescent="0.25">
      <c r="A200" t="s">
        <v>50</v>
      </c>
      <c r="B200" t="s">
        <v>137</v>
      </c>
    </row>
    <row r="201" spans="1:2" x14ac:dyDescent="0.25">
      <c r="A201" t="s">
        <v>50</v>
      </c>
      <c r="B201" t="s">
        <v>138</v>
      </c>
    </row>
    <row r="202" spans="1:2" x14ac:dyDescent="0.25">
      <c r="A202" t="s">
        <v>50</v>
      </c>
      <c r="B202" t="s">
        <v>139</v>
      </c>
    </row>
    <row r="203" spans="1:2" x14ac:dyDescent="0.25">
      <c r="A203" t="s">
        <v>50</v>
      </c>
      <c r="B203" t="s">
        <v>140</v>
      </c>
    </row>
    <row r="204" spans="1:2" x14ac:dyDescent="0.25">
      <c r="A204" t="s">
        <v>50</v>
      </c>
      <c r="B204" t="s">
        <v>141</v>
      </c>
    </row>
    <row r="205" spans="1:2" x14ac:dyDescent="0.25">
      <c r="A205" t="s">
        <v>50</v>
      </c>
      <c r="B205" t="s">
        <v>142</v>
      </c>
    </row>
    <row r="206" spans="1:2" x14ac:dyDescent="0.25">
      <c r="A206" t="s">
        <v>666</v>
      </c>
      <c r="B206" t="s">
        <v>667</v>
      </c>
    </row>
    <row r="207" spans="1:2" x14ac:dyDescent="0.25">
      <c r="A207" t="s">
        <v>666</v>
      </c>
      <c r="B207" t="s">
        <v>668</v>
      </c>
    </row>
    <row r="208" spans="1:2" x14ac:dyDescent="0.25">
      <c r="A208" t="s">
        <v>11</v>
      </c>
      <c r="B208" t="s">
        <v>143</v>
      </c>
    </row>
    <row r="209" spans="1:2" x14ac:dyDescent="0.25">
      <c r="A209" t="s">
        <v>11</v>
      </c>
      <c r="B209" t="s">
        <v>144</v>
      </c>
    </row>
    <row r="210" spans="1:2" x14ac:dyDescent="0.25">
      <c r="A210" t="s">
        <v>12</v>
      </c>
      <c r="B210" t="s">
        <v>145</v>
      </c>
    </row>
    <row r="211" spans="1:2" x14ac:dyDescent="0.25">
      <c r="A211" t="s">
        <v>12</v>
      </c>
      <c r="B211" t="s">
        <v>47</v>
      </c>
    </row>
    <row r="212" spans="1:2" x14ac:dyDescent="0.25">
      <c r="A212" t="s">
        <v>12</v>
      </c>
      <c r="B212" t="s">
        <v>48</v>
      </c>
    </row>
    <row r="213" spans="1:2" x14ac:dyDescent="0.25">
      <c r="A213" t="s">
        <v>12</v>
      </c>
      <c r="B213" t="s">
        <v>146</v>
      </c>
    </row>
    <row r="214" spans="1:2" x14ac:dyDescent="0.25">
      <c r="A214" t="s">
        <v>12</v>
      </c>
      <c r="B214" t="s">
        <v>147</v>
      </c>
    </row>
    <row r="215" spans="1:2" x14ac:dyDescent="0.25">
      <c r="A215" t="s">
        <v>12</v>
      </c>
      <c r="B215" t="s">
        <v>148</v>
      </c>
    </row>
    <row r="216" spans="1:2" x14ac:dyDescent="0.25">
      <c r="A216" t="s">
        <v>528</v>
      </c>
      <c r="B216" t="s">
        <v>529</v>
      </c>
    </row>
    <row r="217" spans="1:2" x14ac:dyDescent="0.25">
      <c r="A217" t="s">
        <v>39</v>
      </c>
      <c r="B217" t="s">
        <v>156</v>
      </c>
    </row>
    <row r="218" spans="1:2" x14ac:dyDescent="0.25">
      <c r="A218" t="s">
        <v>39</v>
      </c>
      <c r="B218" t="s">
        <v>157</v>
      </c>
    </row>
    <row r="219" spans="1:2" x14ac:dyDescent="0.25">
      <c r="A219" t="s">
        <v>39</v>
      </c>
      <c r="B219" t="s">
        <v>158</v>
      </c>
    </row>
    <row r="220" spans="1:2" x14ac:dyDescent="0.25">
      <c r="A220" t="s">
        <v>39</v>
      </c>
      <c r="B220" t="s">
        <v>530</v>
      </c>
    </row>
    <row r="221" spans="1:2" x14ac:dyDescent="0.25">
      <c r="A221" t="s">
        <v>39</v>
      </c>
      <c r="B221" t="s">
        <v>531</v>
      </c>
    </row>
    <row r="222" spans="1:2" x14ac:dyDescent="0.25">
      <c r="A222" t="s">
        <v>532</v>
      </c>
      <c r="B222" t="s">
        <v>669</v>
      </c>
    </row>
    <row r="223" spans="1:2" x14ac:dyDescent="0.25">
      <c r="A223" t="s">
        <v>37</v>
      </c>
      <c r="B223" t="s">
        <v>159</v>
      </c>
    </row>
    <row r="224" spans="1:2" x14ac:dyDescent="0.25">
      <c r="A224" t="s">
        <v>37</v>
      </c>
      <c r="B224" t="s">
        <v>160</v>
      </c>
    </row>
    <row r="225" spans="1:2" x14ac:dyDescent="0.25">
      <c r="A225" t="s">
        <v>37</v>
      </c>
      <c r="B225" t="s">
        <v>161</v>
      </c>
    </row>
    <row r="226" spans="1:2" x14ac:dyDescent="0.25">
      <c r="A226" t="s">
        <v>37</v>
      </c>
      <c r="B226" t="s">
        <v>162</v>
      </c>
    </row>
    <row r="227" spans="1:2" x14ac:dyDescent="0.25">
      <c r="A227" t="s">
        <v>37</v>
      </c>
      <c r="B227" t="s">
        <v>163</v>
      </c>
    </row>
    <row r="228" spans="1:2" x14ac:dyDescent="0.25">
      <c r="A228" t="s">
        <v>37</v>
      </c>
      <c r="B228" t="s">
        <v>164</v>
      </c>
    </row>
    <row r="229" spans="1:2" x14ac:dyDescent="0.25">
      <c r="A229" t="s">
        <v>37</v>
      </c>
      <c r="B229" t="s">
        <v>165</v>
      </c>
    </row>
    <row r="230" spans="1:2" x14ac:dyDescent="0.25">
      <c r="A230" t="s">
        <v>37</v>
      </c>
      <c r="B230" t="s">
        <v>166</v>
      </c>
    </row>
    <row r="231" spans="1:2" x14ac:dyDescent="0.25">
      <c r="A231" t="s">
        <v>37</v>
      </c>
      <c r="B231" t="s">
        <v>167</v>
      </c>
    </row>
    <row r="232" spans="1:2" x14ac:dyDescent="0.25">
      <c r="A232" t="s">
        <v>37</v>
      </c>
      <c r="B232" t="s">
        <v>168</v>
      </c>
    </row>
    <row r="233" spans="1:2" x14ac:dyDescent="0.25">
      <c r="A233" t="s">
        <v>37</v>
      </c>
      <c r="B233" t="s">
        <v>169</v>
      </c>
    </row>
    <row r="234" spans="1:2" x14ac:dyDescent="0.25">
      <c r="A234" t="s">
        <v>533</v>
      </c>
      <c r="B234" t="s">
        <v>708</v>
      </c>
    </row>
    <row r="235" spans="1:2" x14ac:dyDescent="0.25">
      <c r="A235" t="s">
        <v>533</v>
      </c>
      <c r="B235" t="s">
        <v>709</v>
      </c>
    </row>
    <row r="236" spans="1:2" x14ac:dyDescent="0.25">
      <c r="A236" t="s">
        <v>533</v>
      </c>
      <c r="B236" t="s">
        <v>710</v>
      </c>
    </row>
    <row r="237" spans="1:2" x14ac:dyDescent="0.25">
      <c r="A237" t="s">
        <v>533</v>
      </c>
      <c r="B237" t="s">
        <v>711</v>
      </c>
    </row>
    <row r="238" spans="1:2" x14ac:dyDescent="0.25">
      <c r="A238" t="s">
        <v>533</v>
      </c>
      <c r="B238" t="s">
        <v>712</v>
      </c>
    </row>
    <row r="239" spans="1:2" x14ac:dyDescent="0.25">
      <c r="A239" t="s">
        <v>533</v>
      </c>
      <c r="B239" t="s">
        <v>713</v>
      </c>
    </row>
    <row r="240" spans="1:2" x14ac:dyDescent="0.25">
      <c r="A240" t="s">
        <v>533</v>
      </c>
      <c r="B240" t="s">
        <v>714</v>
      </c>
    </row>
    <row r="241" spans="1:2" x14ac:dyDescent="0.25">
      <c r="A241" t="s">
        <v>533</v>
      </c>
      <c r="B241" t="s">
        <v>715</v>
      </c>
    </row>
    <row r="242" spans="1:2" x14ac:dyDescent="0.25">
      <c r="A242" t="s">
        <v>533</v>
      </c>
      <c r="B242" t="s">
        <v>419</v>
      </c>
    </row>
    <row r="243" spans="1:2" x14ac:dyDescent="0.25">
      <c r="A243" t="s">
        <v>533</v>
      </c>
      <c r="B243" t="s">
        <v>420</v>
      </c>
    </row>
    <row r="244" spans="1:2" x14ac:dyDescent="0.25">
      <c r="A244" t="s">
        <v>533</v>
      </c>
      <c r="B244" t="s">
        <v>421</v>
      </c>
    </row>
    <row r="245" spans="1:2" x14ac:dyDescent="0.25">
      <c r="A245" t="s">
        <v>533</v>
      </c>
      <c r="B245" t="s">
        <v>422</v>
      </c>
    </row>
    <row r="246" spans="1:2" x14ac:dyDescent="0.25">
      <c r="A246" t="s">
        <v>533</v>
      </c>
      <c r="B246" t="s">
        <v>423</v>
      </c>
    </row>
    <row r="247" spans="1:2" x14ac:dyDescent="0.25">
      <c r="A247" t="s">
        <v>533</v>
      </c>
      <c r="B247" t="s">
        <v>424</v>
      </c>
    </row>
    <row r="248" spans="1:2" x14ac:dyDescent="0.25">
      <c r="A248" t="s">
        <v>533</v>
      </c>
      <c r="B248" t="s">
        <v>594</v>
      </c>
    </row>
    <row r="249" spans="1:2" x14ac:dyDescent="0.25">
      <c r="A249" t="s">
        <v>533</v>
      </c>
      <c r="B249" t="s">
        <v>595</v>
      </c>
    </row>
    <row r="250" spans="1:2" x14ac:dyDescent="0.25">
      <c r="A250" t="s">
        <v>533</v>
      </c>
      <c r="B250" t="s">
        <v>596</v>
      </c>
    </row>
    <row r="251" spans="1:2" x14ac:dyDescent="0.25">
      <c r="A251" t="s">
        <v>533</v>
      </c>
      <c r="B251" t="s">
        <v>597</v>
      </c>
    </row>
    <row r="252" spans="1:2" x14ac:dyDescent="0.25">
      <c r="A252" t="s">
        <v>533</v>
      </c>
      <c r="B252" t="s">
        <v>598</v>
      </c>
    </row>
    <row r="253" spans="1:2" x14ac:dyDescent="0.25">
      <c r="A253" t="s">
        <v>533</v>
      </c>
      <c r="B253" t="s">
        <v>599</v>
      </c>
    </row>
    <row r="254" spans="1:2" x14ac:dyDescent="0.25">
      <c r="A254" t="s">
        <v>533</v>
      </c>
      <c r="B254" t="s">
        <v>600</v>
      </c>
    </row>
    <row r="255" spans="1:2" x14ac:dyDescent="0.25">
      <c r="A255" t="s">
        <v>533</v>
      </c>
      <c r="B255" t="s">
        <v>601</v>
      </c>
    </row>
    <row r="256" spans="1:2" x14ac:dyDescent="0.25">
      <c r="A256" t="s">
        <v>533</v>
      </c>
      <c r="B256" t="s">
        <v>602</v>
      </c>
    </row>
    <row r="257" spans="1:2" x14ac:dyDescent="0.25">
      <c r="A257" t="s">
        <v>533</v>
      </c>
      <c r="B257" t="s">
        <v>603</v>
      </c>
    </row>
    <row r="258" spans="1:2" x14ac:dyDescent="0.25">
      <c r="A258" t="s">
        <v>533</v>
      </c>
      <c r="B258" t="s">
        <v>604</v>
      </c>
    </row>
    <row r="259" spans="1:2" x14ac:dyDescent="0.25">
      <c r="A259" t="s">
        <v>533</v>
      </c>
      <c r="B259" t="s">
        <v>605</v>
      </c>
    </row>
    <row r="260" spans="1:2" x14ac:dyDescent="0.25">
      <c r="A260" t="s">
        <v>533</v>
      </c>
      <c r="B260" t="s">
        <v>606</v>
      </c>
    </row>
    <row r="261" spans="1:2" x14ac:dyDescent="0.25">
      <c r="A261" t="s">
        <v>533</v>
      </c>
      <c r="B261" t="s">
        <v>607</v>
      </c>
    </row>
    <row r="262" spans="1:2" x14ac:dyDescent="0.25">
      <c r="A262" t="s">
        <v>533</v>
      </c>
      <c r="B262" t="s">
        <v>608</v>
      </c>
    </row>
    <row r="263" spans="1:2" x14ac:dyDescent="0.25">
      <c r="A263" t="s">
        <v>533</v>
      </c>
      <c r="B263" t="s">
        <v>609</v>
      </c>
    </row>
    <row r="264" spans="1:2" x14ac:dyDescent="0.25">
      <c r="A264" t="s">
        <v>533</v>
      </c>
      <c r="B264" t="s">
        <v>610</v>
      </c>
    </row>
    <row r="265" spans="1:2" x14ac:dyDescent="0.25">
      <c r="A265" t="s">
        <v>533</v>
      </c>
      <c r="B265" t="s">
        <v>611</v>
      </c>
    </row>
    <row r="266" spans="1:2" x14ac:dyDescent="0.25">
      <c r="A266" t="s">
        <v>533</v>
      </c>
      <c r="B266" t="s">
        <v>612</v>
      </c>
    </row>
    <row r="267" spans="1:2" x14ac:dyDescent="0.25">
      <c r="A267" t="s">
        <v>533</v>
      </c>
      <c r="B267" t="s">
        <v>613</v>
      </c>
    </row>
    <row r="268" spans="1:2" x14ac:dyDescent="0.25">
      <c r="A268" t="s">
        <v>533</v>
      </c>
      <c r="B268" t="s">
        <v>614</v>
      </c>
    </row>
    <row r="269" spans="1:2" x14ac:dyDescent="0.25">
      <c r="A269" t="s">
        <v>533</v>
      </c>
      <c r="B269" t="s">
        <v>615</v>
      </c>
    </row>
    <row r="270" spans="1:2" x14ac:dyDescent="0.25">
      <c r="A270" t="s">
        <v>533</v>
      </c>
      <c r="B270" t="s">
        <v>616</v>
      </c>
    </row>
    <row r="271" spans="1:2" x14ac:dyDescent="0.25">
      <c r="A271" t="s">
        <v>533</v>
      </c>
      <c r="B271" t="s">
        <v>617</v>
      </c>
    </row>
    <row r="272" spans="1:2" x14ac:dyDescent="0.25">
      <c r="A272" t="s">
        <v>533</v>
      </c>
      <c r="B272" t="s">
        <v>717</v>
      </c>
    </row>
    <row r="273" spans="1:2" x14ac:dyDescent="0.25">
      <c r="A273" t="s">
        <v>533</v>
      </c>
      <c r="B273" t="s">
        <v>718</v>
      </c>
    </row>
    <row r="274" spans="1:2" x14ac:dyDescent="0.25">
      <c r="A274" t="s">
        <v>533</v>
      </c>
      <c r="B274" t="s">
        <v>719</v>
      </c>
    </row>
    <row r="275" spans="1:2" x14ac:dyDescent="0.25">
      <c r="A275" t="s">
        <v>533</v>
      </c>
      <c r="B275" t="s">
        <v>720</v>
      </c>
    </row>
    <row r="276" spans="1:2" x14ac:dyDescent="0.25">
      <c r="A276" t="s">
        <v>533</v>
      </c>
      <c r="B276" t="s">
        <v>721</v>
      </c>
    </row>
    <row r="277" spans="1:2" x14ac:dyDescent="0.25">
      <c r="A277" t="s">
        <v>533</v>
      </c>
      <c r="B277" t="s">
        <v>722</v>
      </c>
    </row>
    <row r="278" spans="1:2" x14ac:dyDescent="0.25">
      <c r="A278" t="s">
        <v>533</v>
      </c>
      <c r="B278" t="s">
        <v>723</v>
      </c>
    </row>
    <row r="279" spans="1:2" x14ac:dyDescent="0.25">
      <c r="A279" t="s">
        <v>533</v>
      </c>
      <c r="B279" t="s">
        <v>724</v>
      </c>
    </row>
    <row r="280" spans="1:2" x14ac:dyDescent="0.25">
      <c r="A280" t="s">
        <v>533</v>
      </c>
      <c r="B280" t="s">
        <v>725</v>
      </c>
    </row>
    <row r="281" spans="1:2" x14ac:dyDescent="0.25">
      <c r="A281" t="s">
        <v>533</v>
      </c>
      <c r="B281" t="s">
        <v>726</v>
      </c>
    </row>
    <row r="282" spans="1:2" x14ac:dyDescent="0.25">
      <c r="A282" t="s">
        <v>533</v>
      </c>
      <c r="B282" t="s">
        <v>727</v>
      </c>
    </row>
    <row r="283" spans="1:2" x14ac:dyDescent="0.25">
      <c r="A283" t="s">
        <v>533</v>
      </c>
      <c r="B283" t="s">
        <v>728</v>
      </c>
    </row>
    <row r="284" spans="1:2" x14ac:dyDescent="0.25">
      <c r="A284" t="s">
        <v>533</v>
      </c>
      <c r="B284" t="s">
        <v>267</v>
      </c>
    </row>
    <row r="285" spans="1:2" x14ac:dyDescent="0.25">
      <c r="A285" t="s">
        <v>533</v>
      </c>
      <c r="B285" t="s">
        <v>268</v>
      </c>
    </row>
    <row r="286" spans="1:2" x14ac:dyDescent="0.25">
      <c r="A286" t="s">
        <v>533</v>
      </c>
      <c r="B286" t="s">
        <v>269</v>
      </c>
    </row>
    <row r="287" spans="1:2" x14ac:dyDescent="0.25">
      <c r="A287" t="s">
        <v>533</v>
      </c>
      <c r="B287" t="s">
        <v>270</v>
      </c>
    </row>
    <row r="288" spans="1:2" x14ac:dyDescent="0.25">
      <c r="A288" t="s">
        <v>533</v>
      </c>
      <c r="B288" t="s">
        <v>271</v>
      </c>
    </row>
    <row r="289" spans="1:2" x14ac:dyDescent="0.25">
      <c r="A289" t="s">
        <v>533</v>
      </c>
      <c r="B289" t="s">
        <v>272</v>
      </c>
    </row>
    <row r="290" spans="1:2" x14ac:dyDescent="0.25">
      <c r="A290" t="s">
        <v>533</v>
      </c>
      <c r="B290" t="s">
        <v>273</v>
      </c>
    </row>
    <row r="291" spans="1:2" x14ac:dyDescent="0.25">
      <c r="A291" t="s">
        <v>533</v>
      </c>
      <c r="B291" t="s">
        <v>274</v>
      </c>
    </row>
    <row r="292" spans="1:2" x14ac:dyDescent="0.25">
      <c r="A292" t="s">
        <v>533</v>
      </c>
      <c r="B292" t="s">
        <v>275</v>
      </c>
    </row>
    <row r="293" spans="1:2" x14ac:dyDescent="0.25">
      <c r="A293" t="s">
        <v>533</v>
      </c>
      <c r="B293" t="s">
        <v>276</v>
      </c>
    </row>
    <row r="294" spans="1:2" x14ac:dyDescent="0.25">
      <c r="A294" t="s">
        <v>533</v>
      </c>
      <c r="B294" t="s">
        <v>277</v>
      </c>
    </row>
    <row r="295" spans="1:2" x14ac:dyDescent="0.25">
      <c r="A295" t="s">
        <v>533</v>
      </c>
      <c r="B295" t="s">
        <v>278</v>
      </c>
    </row>
    <row r="296" spans="1:2" x14ac:dyDescent="0.25">
      <c r="A296" t="s">
        <v>533</v>
      </c>
      <c r="B296" t="s">
        <v>279</v>
      </c>
    </row>
    <row r="297" spans="1:2" x14ac:dyDescent="0.25">
      <c r="A297" t="s">
        <v>533</v>
      </c>
      <c r="B297" t="s">
        <v>280</v>
      </c>
    </row>
    <row r="298" spans="1:2" x14ac:dyDescent="0.25">
      <c r="A298" t="s">
        <v>533</v>
      </c>
      <c r="B298" t="s">
        <v>281</v>
      </c>
    </row>
    <row r="299" spans="1:2" x14ac:dyDescent="0.25">
      <c r="A299" t="s">
        <v>533</v>
      </c>
      <c r="B299" t="s">
        <v>282</v>
      </c>
    </row>
    <row r="300" spans="1:2" x14ac:dyDescent="0.25">
      <c r="A300" t="s">
        <v>533</v>
      </c>
      <c r="B300" t="s">
        <v>681</v>
      </c>
    </row>
    <row r="301" spans="1:2" x14ac:dyDescent="0.25">
      <c r="A301" t="s">
        <v>533</v>
      </c>
      <c r="B301" t="s">
        <v>682</v>
      </c>
    </row>
    <row r="302" spans="1:2" x14ac:dyDescent="0.25">
      <c r="A302" t="s">
        <v>533</v>
      </c>
      <c r="B302" t="s">
        <v>683</v>
      </c>
    </row>
    <row r="303" spans="1:2" x14ac:dyDescent="0.25">
      <c r="A303" t="s">
        <v>533</v>
      </c>
      <c r="B303" t="s">
        <v>684</v>
      </c>
    </row>
    <row r="304" spans="1:2" x14ac:dyDescent="0.25">
      <c r="A304" t="s">
        <v>533</v>
      </c>
      <c r="B304" t="s">
        <v>685</v>
      </c>
    </row>
    <row r="305" spans="1:2" x14ac:dyDescent="0.25">
      <c r="A305" t="s">
        <v>533</v>
      </c>
      <c r="B305" t="s">
        <v>686</v>
      </c>
    </row>
    <row r="306" spans="1:2" x14ac:dyDescent="0.25">
      <c r="A306" t="s">
        <v>533</v>
      </c>
      <c r="B306" t="s">
        <v>687</v>
      </c>
    </row>
    <row r="307" spans="1:2" x14ac:dyDescent="0.25">
      <c r="A307" t="s">
        <v>533</v>
      </c>
      <c r="B307" t="s">
        <v>688</v>
      </c>
    </row>
    <row r="308" spans="1:2" x14ac:dyDescent="0.25">
      <c r="A308" t="s">
        <v>533</v>
      </c>
      <c r="B308" t="s">
        <v>689</v>
      </c>
    </row>
    <row r="309" spans="1:2" x14ac:dyDescent="0.25">
      <c r="A309" t="s">
        <v>533</v>
      </c>
      <c r="B309" t="s">
        <v>690</v>
      </c>
    </row>
    <row r="310" spans="1:2" x14ac:dyDescent="0.25">
      <c r="A310" t="s">
        <v>533</v>
      </c>
      <c r="B310" t="s">
        <v>691</v>
      </c>
    </row>
    <row r="311" spans="1:2" x14ac:dyDescent="0.25">
      <c r="A311" t="s">
        <v>533</v>
      </c>
      <c r="B311" t="s">
        <v>692</v>
      </c>
    </row>
    <row r="312" spans="1:2" x14ac:dyDescent="0.25">
      <c r="A312" t="s">
        <v>533</v>
      </c>
      <c r="B312" t="s">
        <v>693</v>
      </c>
    </row>
    <row r="313" spans="1:2" x14ac:dyDescent="0.25">
      <c r="A313" t="s">
        <v>533</v>
      </c>
      <c r="B313" t="s">
        <v>694</v>
      </c>
    </row>
    <row r="314" spans="1:2" x14ac:dyDescent="0.25">
      <c r="A314" t="s">
        <v>533</v>
      </c>
      <c r="B314" t="s">
        <v>695</v>
      </c>
    </row>
    <row r="315" spans="1:2" x14ac:dyDescent="0.25">
      <c r="A315" t="s">
        <v>533</v>
      </c>
      <c r="B315" t="s">
        <v>696</v>
      </c>
    </row>
    <row r="316" spans="1:2" x14ac:dyDescent="0.25">
      <c r="A316" t="s">
        <v>533</v>
      </c>
      <c r="B316" t="s">
        <v>697</v>
      </c>
    </row>
    <row r="317" spans="1:2" x14ac:dyDescent="0.25">
      <c r="A317" t="s">
        <v>533</v>
      </c>
      <c r="B317" t="s">
        <v>698</v>
      </c>
    </row>
    <row r="318" spans="1:2" x14ac:dyDescent="0.25">
      <c r="A318" t="s">
        <v>533</v>
      </c>
      <c r="B318" t="s">
        <v>699</v>
      </c>
    </row>
    <row r="319" spans="1:2" x14ac:dyDescent="0.25">
      <c r="A319" t="s">
        <v>533</v>
      </c>
      <c r="B319" t="s">
        <v>700</v>
      </c>
    </row>
    <row r="320" spans="1:2" x14ac:dyDescent="0.25">
      <c r="A320" t="s">
        <v>533</v>
      </c>
      <c r="B320" t="s">
        <v>701</v>
      </c>
    </row>
    <row r="321" spans="1:2" x14ac:dyDescent="0.25">
      <c r="A321" t="s">
        <v>533</v>
      </c>
      <c r="B321" t="s">
        <v>702</v>
      </c>
    </row>
    <row r="322" spans="1:2" x14ac:dyDescent="0.25">
      <c r="A322" t="s">
        <v>533</v>
      </c>
      <c r="B322" t="s">
        <v>703</v>
      </c>
    </row>
    <row r="323" spans="1:2" x14ac:dyDescent="0.25">
      <c r="A323" t="s">
        <v>533</v>
      </c>
      <c r="B323" t="s">
        <v>704</v>
      </c>
    </row>
    <row r="324" spans="1:2" x14ac:dyDescent="0.25">
      <c r="A324" t="s">
        <v>533</v>
      </c>
      <c r="B324" t="s">
        <v>705</v>
      </c>
    </row>
    <row r="325" spans="1:2" x14ac:dyDescent="0.25">
      <c r="A325" t="s">
        <v>533</v>
      </c>
      <c r="B325" t="s">
        <v>706</v>
      </c>
    </row>
    <row r="326" spans="1:2" x14ac:dyDescent="0.25">
      <c r="A326" t="s">
        <v>533</v>
      </c>
      <c r="B326" t="s">
        <v>707</v>
      </c>
    </row>
    <row r="327" spans="1:2" x14ac:dyDescent="0.25">
      <c r="A327" t="s">
        <v>533</v>
      </c>
      <c r="B327" t="s">
        <v>149</v>
      </c>
    </row>
    <row r="328" spans="1:2" x14ac:dyDescent="0.25">
      <c r="A328" t="s">
        <v>533</v>
      </c>
      <c r="B328" t="s">
        <v>150</v>
      </c>
    </row>
    <row r="329" spans="1:2" x14ac:dyDescent="0.25">
      <c r="A329" t="s">
        <v>533</v>
      </c>
      <c r="B329" t="s">
        <v>151</v>
      </c>
    </row>
    <row r="330" spans="1:2" x14ac:dyDescent="0.25">
      <c r="A330" t="s">
        <v>533</v>
      </c>
      <c r="B330" t="s">
        <v>152</v>
      </c>
    </row>
    <row r="331" spans="1:2" x14ac:dyDescent="0.25">
      <c r="A331" t="s">
        <v>533</v>
      </c>
      <c r="B331" t="s">
        <v>153</v>
      </c>
    </row>
    <row r="332" spans="1:2" x14ac:dyDescent="0.25">
      <c r="A332" t="s">
        <v>533</v>
      </c>
      <c r="B332" t="s">
        <v>154</v>
      </c>
    </row>
    <row r="333" spans="1:2" x14ac:dyDescent="0.25">
      <c r="A333" t="s">
        <v>533</v>
      </c>
      <c r="B333" t="s">
        <v>155</v>
      </c>
    </row>
    <row r="334" spans="1:2" x14ac:dyDescent="0.25">
      <c r="A334" t="s">
        <v>533</v>
      </c>
      <c r="B334" t="s">
        <v>373</v>
      </c>
    </row>
    <row r="335" spans="1:2" x14ac:dyDescent="0.25">
      <c r="A335" t="s">
        <v>533</v>
      </c>
      <c r="B335" t="s">
        <v>374</v>
      </c>
    </row>
    <row r="336" spans="1:2" x14ac:dyDescent="0.25">
      <c r="A336" t="s">
        <v>533</v>
      </c>
      <c r="B336" t="s">
        <v>375</v>
      </c>
    </row>
    <row r="337" spans="1:2" x14ac:dyDescent="0.25">
      <c r="A337" t="s">
        <v>533</v>
      </c>
      <c r="B337" t="s">
        <v>376</v>
      </c>
    </row>
    <row r="338" spans="1:2" x14ac:dyDescent="0.25">
      <c r="A338" t="s">
        <v>533</v>
      </c>
      <c r="B338" t="s">
        <v>377</v>
      </c>
    </row>
    <row r="339" spans="1:2" x14ac:dyDescent="0.25">
      <c r="A339" t="s">
        <v>533</v>
      </c>
      <c r="B339" t="s">
        <v>378</v>
      </c>
    </row>
    <row r="340" spans="1:2" x14ac:dyDescent="0.25">
      <c r="A340" t="s">
        <v>533</v>
      </c>
      <c r="B340" t="s">
        <v>379</v>
      </c>
    </row>
    <row r="341" spans="1:2" x14ac:dyDescent="0.25">
      <c r="A341" t="s">
        <v>533</v>
      </c>
      <c r="B341" t="s">
        <v>380</v>
      </c>
    </row>
    <row r="342" spans="1:2" x14ac:dyDescent="0.25">
      <c r="A342" t="s">
        <v>533</v>
      </c>
      <c r="B342" t="s">
        <v>361</v>
      </c>
    </row>
    <row r="343" spans="1:2" x14ac:dyDescent="0.25">
      <c r="A343" t="s">
        <v>533</v>
      </c>
      <c r="B343" t="s">
        <v>362</v>
      </c>
    </row>
    <row r="344" spans="1:2" x14ac:dyDescent="0.25">
      <c r="A344" t="s">
        <v>533</v>
      </c>
      <c r="B344" t="s">
        <v>363</v>
      </c>
    </row>
    <row r="345" spans="1:2" x14ac:dyDescent="0.25">
      <c r="A345" t="s">
        <v>533</v>
      </c>
      <c r="B345" t="s">
        <v>364</v>
      </c>
    </row>
    <row r="346" spans="1:2" x14ac:dyDescent="0.25">
      <c r="A346" t="s">
        <v>533</v>
      </c>
      <c r="B346" t="s">
        <v>365</v>
      </c>
    </row>
    <row r="347" spans="1:2" x14ac:dyDescent="0.25">
      <c r="A347" t="s">
        <v>533</v>
      </c>
      <c r="B347" t="s">
        <v>366</v>
      </c>
    </row>
    <row r="348" spans="1:2" x14ac:dyDescent="0.25">
      <c r="A348" t="s">
        <v>533</v>
      </c>
      <c r="B348" t="s">
        <v>367</v>
      </c>
    </row>
    <row r="349" spans="1:2" x14ac:dyDescent="0.25">
      <c r="A349" t="s">
        <v>533</v>
      </c>
      <c r="B349" t="s">
        <v>368</v>
      </c>
    </row>
    <row r="350" spans="1:2" x14ac:dyDescent="0.25">
      <c r="A350" t="s">
        <v>533</v>
      </c>
      <c r="B350" t="s">
        <v>369</v>
      </c>
    </row>
    <row r="351" spans="1:2" x14ac:dyDescent="0.25">
      <c r="A351" t="s">
        <v>533</v>
      </c>
      <c r="B351" t="s">
        <v>370</v>
      </c>
    </row>
    <row r="352" spans="1:2" x14ac:dyDescent="0.25">
      <c r="A352" t="s">
        <v>533</v>
      </c>
      <c r="B352" t="s">
        <v>371</v>
      </c>
    </row>
    <row r="353" spans="1:2" x14ac:dyDescent="0.25">
      <c r="A353" t="s">
        <v>533</v>
      </c>
      <c r="B353" t="s">
        <v>372</v>
      </c>
    </row>
    <row r="354" spans="1:2" x14ac:dyDescent="0.25">
      <c r="A354" t="s">
        <v>533</v>
      </c>
      <c r="B354" t="s">
        <v>283</v>
      </c>
    </row>
    <row r="355" spans="1:2" x14ac:dyDescent="0.25">
      <c r="A355" t="s">
        <v>533</v>
      </c>
      <c r="B355" t="s">
        <v>284</v>
      </c>
    </row>
    <row r="356" spans="1:2" x14ac:dyDescent="0.25">
      <c r="A356" t="s">
        <v>533</v>
      </c>
      <c r="B356" t="s">
        <v>285</v>
      </c>
    </row>
    <row r="357" spans="1:2" x14ac:dyDescent="0.25">
      <c r="A357" t="s">
        <v>533</v>
      </c>
      <c r="B357" t="s">
        <v>286</v>
      </c>
    </row>
    <row r="358" spans="1:2" x14ac:dyDescent="0.25">
      <c r="A358" t="s">
        <v>533</v>
      </c>
      <c r="B358" t="s">
        <v>287</v>
      </c>
    </row>
    <row r="359" spans="1:2" x14ac:dyDescent="0.25">
      <c r="A359" t="s">
        <v>533</v>
      </c>
      <c r="B359" t="s">
        <v>288</v>
      </c>
    </row>
    <row r="360" spans="1:2" x14ac:dyDescent="0.25">
      <c r="A360" t="s">
        <v>533</v>
      </c>
      <c r="B360" t="s">
        <v>289</v>
      </c>
    </row>
    <row r="361" spans="1:2" x14ac:dyDescent="0.25">
      <c r="A361" t="s">
        <v>533</v>
      </c>
      <c r="B361" t="s">
        <v>290</v>
      </c>
    </row>
    <row r="362" spans="1:2" x14ac:dyDescent="0.25">
      <c r="A362" t="s">
        <v>533</v>
      </c>
      <c r="B362" t="s">
        <v>291</v>
      </c>
    </row>
    <row r="363" spans="1:2" x14ac:dyDescent="0.25">
      <c r="A363" t="s">
        <v>533</v>
      </c>
      <c r="B363" t="s">
        <v>292</v>
      </c>
    </row>
    <row r="364" spans="1:2" x14ac:dyDescent="0.25">
      <c r="A364" t="s">
        <v>533</v>
      </c>
      <c r="B364" t="s">
        <v>293</v>
      </c>
    </row>
    <row r="365" spans="1:2" x14ac:dyDescent="0.25">
      <c r="A365" t="s">
        <v>533</v>
      </c>
      <c r="B365" t="s">
        <v>294</v>
      </c>
    </row>
    <row r="366" spans="1:2" x14ac:dyDescent="0.25">
      <c r="A366" t="s">
        <v>533</v>
      </c>
      <c r="B366" t="s">
        <v>295</v>
      </c>
    </row>
    <row r="367" spans="1:2" x14ac:dyDescent="0.25">
      <c r="A367" t="s">
        <v>533</v>
      </c>
      <c r="B367" t="s">
        <v>296</v>
      </c>
    </row>
    <row r="368" spans="1:2" x14ac:dyDescent="0.25">
      <c r="A368" t="s">
        <v>533</v>
      </c>
      <c r="B368" t="s">
        <v>297</v>
      </c>
    </row>
    <row r="369" spans="1:2" x14ac:dyDescent="0.25">
      <c r="A369" t="s">
        <v>533</v>
      </c>
      <c r="B369" t="s">
        <v>298</v>
      </c>
    </row>
    <row r="370" spans="1:2" x14ac:dyDescent="0.25">
      <c r="A370" t="s">
        <v>533</v>
      </c>
      <c r="B370" t="s">
        <v>299</v>
      </c>
    </row>
    <row r="371" spans="1:2" x14ac:dyDescent="0.25">
      <c r="A371" t="s">
        <v>533</v>
      </c>
      <c r="B371" t="s">
        <v>300</v>
      </c>
    </row>
    <row r="372" spans="1:2" x14ac:dyDescent="0.25">
      <c r="A372" t="s">
        <v>533</v>
      </c>
      <c r="B372" t="s">
        <v>301</v>
      </c>
    </row>
    <row r="373" spans="1:2" x14ac:dyDescent="0.25">
      <c r="A373" t="s">
        <v>533</v>
      </c>
      <c r="B373" t="s">
        <v>302</v>
      </c>
    </row>
    <row r="374" spans="1:2" x14ac:dyDescent="0.25">
      <c r="A374" t="s">
        <v>533</v>
      </c>
      <c r="B374" t="s">
        <v>303</v>
      </c>
    </row>
    <row r="375" spans="1:2" x14ac:dyDescent="0.25">
      <c r="A375" t="s">
        <v>533</v>
      </c>
      <c r="B375" t="s">
        <v>304</v>
      </c>
    </row>
    <row r="376" spans="1:2" x14ac:dyDescent="0.25">
      <c r="A376" t="s">
        <v>533</v>
      </c>
      <c r="B376" t="s">
        <v>305</v>
      </c>
    </row>
    <row r="377" spans="1:2" x14ac:dyDescent="0.25">
      <c r="A377" t="s">
        <v>533</v>
      </c>
      <c r="B377" t="s">
        <v>306</v>
      </c>
    </row>
    <row r="378" spans="1:2" x14ac:dyDescent="0.25">
      <c r="A378" t="s">
        <v>533</v>
      </c>
      <c r="B378" t="s">
        <v>307</v>
      </c>
    </row>
    <row r="379" spans="1:2" x14ac:dyDescent="0.25">
      <c r="A379" t="s">
        <v>533</v>
      </c>
      <c r="B379" t="s">
        <v>308</v>
      </c>
    </row>
    <row r="380" spans="1:2" x14ac:dyDescent="0.25">
      <c r="A380" t="s">
        <v>533</v>
      </c>
      <c r="B380" t="s">
        <v>309</v>
      </c>
    </row>
    <row r="381" spans="1:2" x14ac:dyDescent="0.25">
      <c r="A381" t="s">
        <v>533</v>
      </c>
      <c r="B381" t="s">
        <v>310</v>
      </c>
    </row>
    <row r="382" spans="1:2" x14ac:dyDescent="0.25">
      <c r="A382" t="s">
        <v>13</v>
      </c>
      <c r="B382" t="s">
        <v>170</v>
      </c>
    </row>
    <row r="383" spans="1:2" x14ac:dyDescent="0.25">
      <c r="A383" t="s">
        <v>13</v>
      </c>
      <c r="B383" t="s">
        <v>171</v>
      </c>
    </row>
    <row r="384" spans="1:2" x14ac:dyDescent="0.25">
      <c r="A384" t="s">
        <v>13</v>
      </c>
      <c r="B384" t="s">
        <v>172</v>
      </c>
    </row>
    <row r="385" spans="1:2" x14ac:dyDescent="0.25">
      <c r="A385" t="s">
        <v>13</v>
      </c>
      <c r="B385" t="s">
        <v>173</v>
      </c>
    </row>
    <row r="386" spans="1:2" x14ac:dyDescent="0.25">
      <c r="A386" t="s">
        <v>13</v>
      </c>
      <c r="B386" t="s">
        <v>174</v>
      </c>
    </row>
    <row r="387" spans="1:2" x14ac:dyDescent="0.25">
      <c r="A387" t="s">
        <v>13</v>
      </c>
      <c r="B387" t="s">
        <v>175</v>
      </c>
    </row>
    <row r="388" spans="1:2" x14ac:dyDescent="0.25">
      <c r="A388" t="s">
        <v>13</v>
      </c>
      <c r="B388" t="s">
        <v>176</v>
      </c>
    </row>
    <row r="389" spans="1:2" x14ac:dyDescent="0.25">
      <c r="A389" t="s">
        <v>13</v>
      </c>
      <c r="B389" t="s">
        <v>177</v>
      </c>
    </row>
    <row r="390" spans="1:2" x14ac:dyDescent="0.25">
      <c r="A390" t="s">
        <v>13</v>
      </c>
      <c r="B390" t="s">
        <v>178</v>
      </c>
    </row>
    <row r="391" spans="1:2" x14ac:dyDescent="0.25">
      <c r="A391" t="s">
        <v>13</v>
      </c>
      <c r="B391" t="s">
        <v>179</v>
      </c>
    </row>
    <row r="392" spans="1:2" x14ac:dyDescent="0.25">
      <c r="A392" t="s">
        <v>13</v>
      </c>
      <c r="B392" t="s">
        <v>180</v>
      </c>
    </row>
    <row r="393" spans="1:2" x14ac:dyDescent="0.25">
      <c r="A393" t="s">
        <v>13</v>
      </c>
      <c r="B393" t="s">
        <v>181</v>
      </c>
    </row>
    <row r="394" spans="1:2" x14ac:dyDescent="0.25">
      <c r="A394" t="s">
        <v>13</v>
      </c>
      <c r="B394" t="s">
        <v>182</v>
      </c>
    </row>
    <row r="395" spans="1:2" x14ac:dyDescent="0.25">
      <c r="A395" t="s">
        <v>13</v>
      </c>
      <c r="B395" t="s">
        <v>183</v>
      </c>
    </row>
    <row r="396" spans="1:2" x14ac:dyDescent="0.25">
      <c r="A396" t="s">
        <v>13</v>
      </c>
      <c r="B396" t="s">
        <v>184</v>
      </c>
    </row>
    <row r="397" spans="1:2" x14ac:dyDescent="0.25">
      <c r="A397" t="s">
        <v>13</v>
      </c>
      <c r="B397" t="s">
        <v>185</v>
      </c>
    </row>
    <row r="398" spans="1:2" x14ac:dyDescent="0.25">
      <c r="A398" t="s">
        <v>13</v>
      </c>
      <c r="B398" t="s">
        <v>186</v>
      </c>
    </row>
    <row r="399" spans="1:2" x14ac:dyDescent="0.25">
      <c r="A399" t="s">
        <v>13</v>
      </c>
      <c r="B399" t="s">
        <v>187</v>
      </c>
    </row>
    <row r="400" spans="1:2" x14ac:dyDescent="0.25">
      <c r="A400" t="s">
        <v>13</v>
      </c>
      <c r="B400" t="s">
        <v>188</v>
      </c>
    </row>
    <row r="401" spans="1:2" x14ac:dyDescent="0.25">
      <c r="A401" t="s">
        <v>14</v>
      </c>
      <c r="B401" t="s">
        <v>191</v>
      </c>
    </row>
    <row r="402" spans="1:2" x14ac:dyDescent="0.25">
      <c r="A402" t="s">
        <v>14</v>
      </c>
      <c r="B402" t="s">
        <v>192</v>
      </c>
    </row>
    <row r="403" spans="1:2" x14ac:dyDescent="0.25">
      <c r="A403" t="s">
        <v>14</v>
      </c>
      <c r="B403" t="s">
        <v>193</v>
      </c>
    </row>
    <row r="404" spans="1:2" x14ac:dyDescent="0.25">
      <c r="A404" t="s">
        <v>42</v>
      </c>
      <c r="B404" t="s">
        <v>194</v>
      </c>
    </row>
    <row r="405" spans="1:2" x14ac:dyDescent="0.25">
      <c r="A405" t="s">
        <v>42</v>
      </c>
      <c r="B405" t="s">
        <v>195</v>
      </c>
    </row>
    <row r="406" spans="1:2" x14ac:dyDescent="0.25">
      <c r="A406" t="s">
        <v>42</v>
      </c>
      <c r="B406" t="s">
        <v>196</v>
      </c>
    </row>
    <row r="407" spans="1:2" x14ac:dyDescent="0.25">
      <c r="A407" t="s">
        <v>42</v>
      </c>
      <c r="B407" t="s">
        <v>197</v>
      </c>
    </row>
    <row r="408" spans="1:2" x14ac:dyDescent="0.25">
      <c r="A408" t="s">
        <v>42</v>
      </c>
      <c r="B408" t="s">
        <v>198</v>
      </c>
    </row>
    <row r="409" spans="1:2" x14ac:dyDescent="0.25">
      <c r="A409" t="s">
        <v>42</v>
      </c>
      <c r="B409" t="s">
        <v>199</v>
      </c>
    </row>
    <row r="410" spans="1:2" x14ac:dyDescent="0.25">
      <c r="A410" t="s">
        <v>42</v>
      </c>
      <c r="B410" t="s">
        <v>200</v>
      </c>
    </row>
    <row r="411" spans="1:2" x14ac:dyDescent="0.25">
      <c r="A411" t="s">
        <v>51</v>
      </c>
      <c r="B411" t="s">
        <v>201</v>
      </c>
    </row>
    <row r="412" spans="1:2" x14ac:dyDescent="0.25">
      <c r="A412" t="s">
        <v>51</v>
      </c>
      <c r="B412" t="s">
        <v>202</v>
      </c>
    </row>
    <row r="413" spans="1:2" x14ac:dyDescent="0.25">
      <c r="A413" t="s">
        <v>51</v>
      </c>
      <c r="B413" t="s">
        <v>406</v>
      </c>
    </row>
    <row r="414" spans="1:2" x14ac:dyDescent="0.25">
      <c r="A414" t="s">
        <v>51</v>
      </c>
      <c r="B414" t="s">
        <v>407</v>
      </c>
    </row>
    <row r="415" spans="1:2" x14ac:dyDescent="0.25">
      <c r="A415" t="s">
        <v>51</v>
      </c>
      <c r="B415" t="s">
        <v>670</v>
      </c>
    </row>
    <row r="416" spans="1:2" x14ac:dyDescent="0.25">
      <c r="A416" t="s">
        <v>51</v>
      </c>
      <c r="B416" t="s">
        <v>671</v>
      </c>
    </row>
    <row r="417" spans="1:2" x14ac:dyDescent="0.25">
      <c r="A417" t="s">
        <v>51</v>
      </c>
      <c r="B417" t="s">
        <v>672</v>
      </c>
    </row>
    <row r="418" spans="1:2" x14ac:dyDescent="0.25">
      <c r="A418" t="s">
        <v>51</v>
      </c>
      <c r="B418" t="s">
        <v>673</v>
      </c>
    </row>
    <row r="419" spans="1:2" x14ac:dyDescent="0.25">
      <c r="A419" t="s">
        <v>408</v>
      </c>
      <c r="B419" t="s">
        <v>534</v>
      </c>
    </row>
    <row r="420" spans="1:2" x14ac:dyDescent="0.25">
      <c r="A420" t="s">
        <v>408</v>
      </c>
      <c r="B420" t="s">
        <v>535</v>
      </c>
    </row>
    <row r="421" spans="1:2" x14ac:dyDescent="0.25">
      <c r="A421" t="s">
        <v>408</v>
      </c>
      <c r="B421" t="s">
        <v>536</v>
      </c>
    </row>
    <row r="422" spans="1:2" x14ac:dyDescent="0.25">
      <c r="A422" t="s">
        <v>408</v>
      </c>
      <c r="B422" t="s">
        <v>537</v>
      </c>
    </row>
    <row r="423" spans="1:2" x14ac:dyDescent="0.25">
      <c r="A423" t="s">
        <v>408</v>
      </c>
      <c r="B423" t="s">
        <v>538</v>
      </c>
    </row>
    <row r="424" spans="1:2" x14ac:dyDescent="0.25">
      <c r="A424" t="s">
        <v>408</v>
      </c>
      <c r="B424" t="s">
        <v>539</v>
      </c>
    </row>
    <row r="425" spans="1:2" x14ac:dyDescent="0.25">
      <c r="A425" t="s">
        <v>408</v>
      </c>
      <c r="B425" t="s">
        <v>413</v>
      </c>
    </row>
    <row r="426" spans="1:2" x14ac:dyDescent="0.25">
      <c r="A426" t="s">
        <v>408</v>
      </c>
      <c r="B426" t="s">
        <v>414</v>
      </c>
    </row>
    <row r="427" spans="1:2" x14ac:dyDescent="0.25">
      <c r="A427" t="s">
        <v>408</v>
      </c>
      <c r="B427" t="s">
        <v>415</v>
      </c>
    </row>
    <row r="428" spans="1:2" x14ac:dyDescent="0.25">
      <c r="A428" t="s">
        <v>408</v>
      </c>
      <c r="B428" t="s">
        <v>409</v>
      </c>
    </row>
    <row r="429" spans="1:2" x14ac:dyDescent="0.25">
      <c r="A429" t="s">
        <v>408</v>
      </c>
      <c r="B429" t="s">
        <v>416</v>
      </c>
    </row>
    <row r="430" spans="1:2" x14ac:dyDescent="0.25">
      <c r="A430" t="s">
        <v>408</v>
      </c>
      <c r="B430" t="s">
        <v>410</v>
      </c>
    </row>
    <row r="431" spans="1:2" x14ac:dyDescent="0.25">
      <c r="A431" t="s">
        <v>408</v>
      </c>
      <c r="B431" t="s">
        <v>417</v>
      </c>
    </row>
    <row r="432" spans="1:2" x14ac:dyDescent="0.25">
      <c r="A432" t="s">
        <v>408</v>
      </c>
      <c r="B432" t="s">
        <v>411</v>
      </c>
    </row>
    <row r="433" spans="1:2" x14ac:dyDescent="0.25">
      <c r="A433" t="s">
        <v>408</v>
      </c>
      <c r="B433" t="s">
        <v>418</v>
      </c>
    </row>
    <row r="434" spans="1:2" x14ac:dyDescent="0.25">
      <c r="A434" t="s">
        <v>408</v>
      </c>
      <c r="B434" t="s">
        <v>412</v>
      </c>
    </row>
    <row r="435" spans="1:2" x14ac:dyDescent="0.25">
      <c r="A435" t="s">
        <v>15</v>
      </c>
      <c r="B435" t="s">
        <v>540</v>
      </c>
    </row>
    <row r="436" spans="1:2" x14ac:dyDescent="0.25">
      <c r="A436" t="s">
        <v>15</v>
      </c>
      <c r="B436" t="s">
        <v>541</v>
      </c>
    </row>
    <row r="437" spans="1:2" x14ac:dyDescent="0.25">
      <c r="A437" t="s">
        <v>15</v>
      </c>
      <c r="B437" t="s">
        <v>542</v>
      </c>
    </row>
    <row r="438" spans="1:2" x14ac:dyDescent="0.25">
      <c r="A438" t="s">
        <v>15</v>
      </c>
      <c r="B438" t="s">
        <v>203</v>
      </c>
    </row>
    <row r="439" spans="1:2" x14ac:dyDescent="0.25">
      <c r="A439" t="s">
        <v>15</v>
      </c>
      <c r="B439" t="s">
        <v>204</v>
      </c>
    </row>
    <row r="440" spans="1:2" x14ac:dyDescent="0.25">
      <c r="A440" t="s">
        <v>15</v>
      </c>
      <c r="B440" t="s">
        <v>205</v>
      </c>
    </row>
    <row r="441" spans="1:2" x14ac:dyDescent="0.25">
      <c r="A441" t="s">
        <v>844</v>
      </c>
      <c r="B441" t="s">
        <v>845</v>
      </c>
    </row>
    <row r="442" spans="1:2" x14ac:dyDescent="0.25">
      <c r="A442" t="s">
        <v>844</v>
      </c>
      <c r="B442" t="s">
        <v>846</v>
      </c>
    </row>
    <row r="443" spans="1:2" x14ac:dyDescent="0.25">
      <c r="A443" t="s">
        <v>844</v>
      </c>
      <c r="B443" t="s">
        <v>847</v>
      </c>
    </row>
    <row r="444" spans="1:2" x14ac:dyDescent="0.25">
      <c r="A444" t="s">
        <v>844</v>
      </c>
      <c r="B444" t="s">
        <v>848</v>
      </c>
    </row>
    <row r="445" spans="1:2" x14ac:dyDescent="0.25">
      <c r="A445" t="s">
        <v>674</v>
      </c>
      <c r="B445" t="s">
        <v>675</v>
      </c>
    </row>
    <row r="446" spans="1:2" x14ac:dyDescent="0.25">
      <c r="A446" t="s">
        <v>674</v>
      </c>
      <c r="B446" t="s">
        <v>676</v>
      </c>
    </row>
    <row r="447" spans="1:2" x14ac:dyDescent="0.25">
      <c r="A447" t="s">
        <v>674</v>
      </c>
      <c r="B447" t="s">
        <v>677</v>
      </c>
    </row>
    <row r="448" spans="1:2" x14ac:dyDescent="0.25">
      <c r="A448" t="s">
        <v>674</v>
      </c>
      <c r="B448" t="s">
        <v>678</v>
      </c>
    </row>
    <row r="449" spans="1:2" x14ac:dyDescent="0.25">
      <c r="A449" t="s">
        <v>674</v>
      </c>
      <c r="B449" t="s">
        <v>679</v>
      </c>
    </row>
    <row r="450" spans="1:2" x14ac:dyDescent="0.25">
      <c r="A450" t="s">
        <v>674</v>
      </c>
      <c r="B450" t="s">
        <v>680</v>
      </c>
    </row>
    <row r="451" spans="1:2" x14ac:dyDescent="0.25">
      <c r="A451" t="s">
        <v>206</v>
      </c>
      <c r="B451" t="s">
        <v>207</v>
      </c>
    </row>
    <row r="452" spans="1:2" x14ac:dyDescent="0.25">
      <c r="A452" t="s">
        <v>206</v>
      </c>
      <c r="B452" t="s">
        <v>208</v>
      </c>
    </row>
    <row r="453" spans="1:2" x14ac:dyDescent="0.25">
      <c r="A453" t="s">
        <v>206</v>
      </c>
      <c r="B453" t="s">
        <v>209</v>
      </c>
    </row>
    <row r="454" spans="1:2" x14ac:dyDescent="0.25">
      <c r="A454" t="s">
        <v>16</v>
      </c>
      <c r="B454" t="s">
        <v>210</v>
      </c>
    </row>
    <row r="455" spans="1:2" x14ac:dyDescent="0.25">
      <c r="A455" t="s">
        <v>16</v>
      </c>
      <c r="B455" t="s">
        <v>211</v>
      </c>
    </row>
    <row r="456" spans="1:2" x14ac:dyDescent="0.25">
      <c r="A456" t="s">
        <v>16</v>
      </c>
      <c r="B456" t="s">
        <v>543</v>
      </c>
    </row>
    <row r="457" spans="1:2" x14ac:dyDescent="0.25">
      <c r="A457" t="s">
        <v>849</v>
      </c>
      <c r="B457" t="s">
        <v>850</v>
      </c>
    </row>
    <row r="458" spans="1:2" x14ac:dyDescent="0.25">
      <c r="A458" t="s">
        <v>849</v>
      </c>
      <c r="B458" t="s">
        <v>851</v>
      </c>
    </row>
    <row r="459" spans="1:2" x14ac:dyDescent="0.25">
      <c r="A459" t="s">
        <v>849</v>
      </c>
      <c r="B459" t="s">
        <v>852</v>
      </c>
    </row>
    <row r="460" spans="1:2" x14ac:dyDescent="0.25">
      <c r="A460" t="s">
        <v>849</v>
      </c>
      <c r="B460" t="s">
        <v>853</v>
      </c>
    </row>
    <row r="461" spans="1:2" x14ac:dyDescent="0.25">
      <c r="A461" t="s">
        <v>854</v>
      </c>
      <c r="B461" t="s">
        <v>855</v>
      </c>
    </row>
    <row r="462" spans="1:2" x14ac:dyDescent="0.25">
      <c r="A462" t="s">
        <v>854</v>
      </c>
      <c r="B462" t="s">
        <v>856</v>
      </c>
    </row>
    <row r="463" spans="1:2" x14ac:dyDescent="0.25">
      <c r="A463" t="s">
        <v>854</v>
      </c>
      <c r="B463" t="s">
        <v>857</v>
      </c>
    </row>
    <row r="464" spans="1:2" x14ac:dyDescent="0.25">
      <c r="A464" t="s">
        <v>854</v>
      </c>
      <c r="B464" t="s">
        <v>858</v>
      </c>
    </row>
    <row r="465" spans="1:2" x14ac:dyDescent="0.25">
      <c r="A465" t="s">
        <v>859</v>
      </c>
      <c r="B465" t="s">
        <v>860</v>
      </c>
    </row>
    <row r="466" spans="1:2" x14ac:dyDescent="0.25">
      <c r="A466" t="s">
        <v>859</v>
      </c>
      <c r="B466" t="s">
        <v>861</v>
      </c>
    </row>
    <row r="467" spans="1:2" x14ac:dyDescent="0.25">
      <c r="A467" t="s">
        <v>859</v>
      </c>
      <c r="B467" t="s">
        <v>862</v>
      </c>
    </row>
    <row r="468" spans="1:2" x14ac:dyDescent="0.25">
      <c r="A468" t="s">
        <v>859</v>
      </c>
      <c r="B468" t="s">
        <v>863</v>
      </c>
    </row>
    <row r="469" spans="1:2" x14ac:dyDescent="0.25">
      <c r="A469" t="s">
        <v>46</v>
      </c>
      <c r="B469" t="s">
        <v>212</v>
      </c>
    </row>
    <row r="470" spans="1:2" x14ac:dyDescent="0.25">
      <c r="A470" t="s">
        <v>46</v>
      </c>
      <c r="B470" t="s">
        <v>213</v>
      </c>
    </row>
    <row r="471" spans="1:2" x14ac:dyDescent="0.25">
      <c r="A471" t="s">
        <v>17</v>
      </c>
      <c r="B471" t="s">
        <v>214</v>
      </c>
    </row>
    <row r="472" spans="1:2" x14ac:dyDescent="0.25">
      <c r="A472" t="s">
        <v>17</v>
      </c>
      <c r="B472" t="s">
        <v>215</v>
      </c>
    </row>
    <row r="473" spans="1:2" x14ac:dyDescent="0.25">
      <c r="A473" t="s">
        <v>17</v>
      </c>
      <c r="B473" t="s">
        <v>425</v>
      </c>
    </row>
    <row r="474" spans="1:2" x14ac:dyDescent="0.25">
      <c r="A474" t="s">
        <v>216</v>
      </c>
      <c r="B474" t="s">
        <v>217</v>
      </c>
    </row>
    <row r="475" spans="1:2" x14ac:dyDescent="0.25">
      <c r="A475" t="s">
        <v>40</v>
      </c>
      <c r="B475" t="s">
        <v>218</v>
      </c>
    </row>
    <row r="476" spans="1:2" x14ac:dyDescent="0.25">
      <c r="A476" t="s">
        <v>40</v>
      </c>
      <c r="B476" t="s">
        <v>219</v>
      </c>
    </row>
    <row r="477" spans="1:2" x14ac:dyDescent="0.25">
      <c r="A477" t="s">
        <v>40</v>
      </c>
      <c r="B477" t="s">
        <v>220</v>
      </c>
    </row>
    <row r="478" spans="1:2" x14ac:dyDescent="0.25">
      <c r="A478" t="s">
        <v>40</v>
      </c>
      <c r="B478" t="s">
        <v>716</v>
      </c>
    </row>
    <row r="479" spans="1:2" x14ac:dyDescent="0.25">
      <c r="A479" t="s">
        <v>18</v>
      </c>
      <c r="B479" t="s">
        <v>864</v>
      </c>
    </row>
    <row r="480" spans="1:2" x14ac:dyDescent="0.25">
      <c r="A480" t="s">
        <v>18</v>
      </c>
      <c r="B480" t="s">
        <v>865</v>
      </c>
    </row>
    <row r="481" spans="1:2" x14ac:dyDescent="0.25">
      <c r="A481" t="s">
        <v>18</v>
      </c>
      <c r="B481" t="s">
        <v>866</v>
      </c>
    </row>
    <row r="482" spans="1:2" x14ac:dyDescent="0.25">
      <c r="A482" t="s">
        <v>18</v>
      </c>
      <c r="B482" t="s">
        <v>867</v>
      </c>
    </row>
    <row r="483" spans="1:2" x14ac:dyDescent="0.25">
      <c r="A483" t="s">
        <v>18</v>
      </c>
      <c r="B483" t="s">
        <v>868</v>
      </c>
    </row>
    <row r="484" spans="1:2" x14ac:dyDescent="0.25">
      <c r="A484" t="s">
        <v>18</v>
      </c>
      <c r="B484" t="s">
        <v>869</v>
      </c>
    </row>
    <row r="485" spans="1:2" x14ac:dyDescent="0.25">
      <c r="A485" t="s">
        <v>18</v>
      </c>
      <c r="B485" t="s">
        <v>870</v>
      </c>
    </row>
    <row r="486" spans="1:2" x14ac:dyDescent="0.25">
      <c r="A486" t="s">
        <v>18</v>
      </c>
      <c r="B486" t="s">
        <v>221</v>
      </c>
    </row>
    <row r="487" spans="1:2" x14ac:dyDescent="0.25">
      <c r="A487" t="s">
        <v>18</v>
      </c>
      <c r="B487" t="s">
        <v>222</v>
      </c>
    </row>
    <row r="488" spans="1:2" x14ac:dyDescent="0.25">
      <c r="A488" t="s">
        <v>18</v>
      </c>
      <c r="B488" t="s">
        <v>223</v>
      </c>
    </row>
    <row r="489" spans="1:2" x14ac:dyDescent="0.25">
      <c r="A489" t="s">
        <v>18</v>
      </c>
      <c r="B489" t="s">
        <v>224</v>
      </c>
    </row>
    <row r="490" spans="1:2" x14ac:dyDescent="0.25">
      <c r="A490" t="s">
        <v>18</v>
      </c>
      <c r="B490" t="s">
        <v>225</v>
      </c>
    </row>
    <row r="491" spans="1:2" x14ac:dyDescent="0.25">
      <c r="A491" t="s">
        <v>18</v>
      </c>
      <c r="B491" t="s">
        <v>226</v>
      </c>
    </row>
    <row r="492" spans="1:2" x14ac:dyDescent="0.25">
      <c r="A492" t="s">
        <v>18</v>
      </c>
      <c r="B492" t="s">
        <v>227</v>
      </c>
    </row>
    <row r="493" spans="1:2" x14ac:dyDescent="0.25">
      <c r="A493" t="s">
        <v>18</v>
      </c>
      <c r="B493" t="s">
        <v>228</v>
      </c>
    </row>
    <row r="494" spans="1:2" x14ac:dyDescent="0.25">
      <c r="A494" t="s">
        <v>18</v>
      </c>
      <c r="B494" t="s">
        <v>229</v>
      </c>
    </row>
    <row r="495" spans="1:2" x14ac:dyDescent="0.25">
      <c r="A495" t="s">
        <v>18</v>
      </c>
      <c r="B495" t="s">
        <v>230</v>
      </c>
    </row>
    <row r="496" spans="1:2" x14ac:dyDescent="0.25">
      <c r="A496" t="s">
        <v>18</v>
      </c>
      <c r="B496" t="s">
        <v>231</v>
      </c>
    </row>
    <row r="497" spans="1:2" x14ac:dyDescent="0.25">
      <c r="A497" t="s">
        <v>19</v>
      </c>
      <c r="B497" t="s">
        <v>232</v>
      </c>
    </row>
    <row r="498" spans="1:2" x14ac:dyDescent="0.25">
      <c r="A498" t="s">
        <v>19</v>
      </c>
      <c r="B498" t="s">
        <v>233</v>
      </c>
    </row>
    <row r="499" spans="1:2" x14ac:dyDescent="0.25">
      <c r="A499" t="s">
        <v>19</v>
      </c>
      <c r="B499" t="s">
        <v>234</v>
      </c>
    </row>
    <row r="500" spans="1:2" x14ac:dyDescent="0.25">
      <c r="A500" t="s">
        <v>19</v>
      </c>
      <c r="B500" t="s">
        <v>235</v>
      </c>
    </row>
    <row r="501" spans="1:2" x14ac:dyDescent="0.25">
      <c r="A501" t="s">
        <v>19</v>
      </c>
      <c r="B501" t="s">
        <v>236</v>
      </c>
    </row>
    <row r="502" spans="1:2" x14ac:dyDescent="0.25">
      <c r="A502" t="s">
        <v>19</v>
      </c>
      <c r="B502" t="s">
        <v>237</v>
      </c>
    </row>
    <row r="503" spans="1:2" x14ac:dyDescent="0.25">
      <c r="A503" t="s">
        <v>19</v>
      </c>
      <c r="B503" t="s">
        <v>238</v>
      </c>
    </row>
    <row r="504" spans="1:2" x14ac:dyDescent="0.25">
      <c r="A504" t="s">
        <v>19</v>
      </c>
      <c r="B504" t="s">
        <v>239</v>
      </c>
    </row>
    <row r="505" spans="1:2" x14ac:dyDescent="0.25">
      <c r="A505" t="s">
        <v>19</v>
      </c>
      <c r="B505" t="s">
        <v>240</v>
      </c>
    </row>
    <row r="506" spans="1:2" x14ac:dyDescent="0.25">
      <c r="A506" t="s">
        <v>19</v>
      </c>
      <c r="B506" t="s">
        <v>241</v>
      </c>
    </row>
    <row r="507" spans="1:2" x14ac:dyDescent="0.25">
      <c r="A507" t="s">
        <v>19</v>
      </c>
      <c r="B507" t="s">
        <v>242</v>
      </c>
    </row>
    <row r="508" spans="1:2" x14ac:dyDescent="0.25">
      <c r="A508" t="s">
        <v>19</v>
      </c>
      <c r="B508" t="s">
        <v>243</v>
      </c>
    </row>
    <row r="509" spans="1:2" x14ac:dyDescent="0.25">
      <c r="A509" t="s">
        <v>19</v>
      </c>
      <c r="B509" t="s">
        <v>244</v>
      </c>
    </row>
    <row r="510" spans="1:2" x14ac:dyDescent="0.25">
      <c r="A510" t="s">
        <v>19</v>
      </c>
      <c r="B510" t="s">
        <v>245</v>
      </c>
    </row>
    <row r="511" spans="1:2" x14ac:dyDescent="0.25">
      <c r="A511" t="s">
        <v>19</v>
      </c>
      <c r="B511" t="s">
        <v>246</v>
      </c>
    </row>
    <row r="512" spans="1:2" x14ac:dyDescent="0.25">
      <c r="A512" t="s">
        <v>19</v>
      </c>
      <c r="B512" t="s">
        <v>247</v>
      </c>
    </row>
    <row r="513" spans="1:2" x14ac:dyDescent="0.25">
      <c r="A513" t="s">
        <v>19</v>
      </c>
      <c r="B513" t="s">
        <v>248</v>
      </c>
    </row>
    <row r="514" spans="1:2" x14ac:dyDescent="0.25">
      <c r="A514" t="s">
        <v>19</v>
      </c>
      <c r="B514" t="s">
        <v>249</v>
      </c>
    </row>
    <row r="515" spans="1:2" x14ac:dyDescent="0.25">
      <c r="A515" t="s">
        <v>20</v>
      </c>
      <c r="B515" t="s">
        <v>250</v>
      </c>
    </row>
    <row r="516" spans="1:2" x14ac:dyDescent="0.25">
      <c r="A516" t="s">
        <v>20</v>
      </c>
      <c r="B516" t="s">
        <v>251</v>
      </c>
    </row>
    <row r="517" spans="1:2" x14ac:dyDescent="0.25">
      <c r="A517" t="s">
        <v>20</v>
      </c>
      <c r="B517" t="s">
        <v>252</v>
      </c>
    </row>
    <row r="518" spans="1:2" x14ac:dyDescent="0.25">
      <c r="A518" t="s">
        <v>20</v>
      </c>
      <c r="B518" t="s">
        <v>253</v>
      </c>
    </row>
    <row r="519" spans="1:2" x14ac:dyDescent="0.25">
      <c r="A519" t="s">
        <v>43</v>
      </c>
      <c r="B519" t="s">
        <v>254</v>
      </c>
    </row>
    <row r="520" spans="1:2" x14ac:dyDescent="0.25">
      <c r="A520" t="s">
        <v>43</v>
      </c>
      <c r="B520" t="s">
        <v>255</v>
      </c>
    </row>
    <row r="521" spans="1:2" x14ac:dyDescent="0.25">
      <c r="A521" t="s">
        <v>43</v>
      </c>
      <c r="B521" t="s">
        <v>256</v>
      </c>
    </row>
    <row r="522" spans="1:2" x14ac:dyDescent="0.25">
      <c r="A522" t="s">
        <v>21</v>
      </c>
      <c r="B522" t="s">
        <v>257</v>
      </c>
    </row>
    <row r="523" spans="1:2" x14ac:dyDescent="0.25">
      <c r="A523" t="s">
        <v>21</v>
      </c>
      <c r="B523" t="s">
        <v>258</v>
      </c>
    </row>
    <row r="524" spans="1:2" x14ac:dyDescent="0.25">
      <c r="A524" t="s">
        <v>22</v>
      </c>
      <c r="B524" t="s">
        <v>259</v>
      </c>
    </row>
    <row r="525" spans="1:2" x14ac:dyDescent="0.25">
      <c r="A525" t="s">
        <v>22</v>
      </c>
      <c r="B525" t="s">
        <v>260</v>
      </c>
    </row>
    <row r="526" spans="1:2" x14ac:dyDescent="0.25">
      <c r="A526" t="s">
        <v>22</v>
      </c>
      <c r="B526" t="s">
        <v>261</v>
      </c>
    </row>
    <row r="527" spans="1:2" x14ac:dyDescent="0.25">
      <c r="A527" t="s">
        <v>22</v>
      </c>
      <c r="B527" t="s">
        <v>262</v>
      </c>
    </row>
    <row r="528" spans="1:2" x14ac:dyDescent="0.25">
      <c r="A528" t="s">
        <v>22</v>
      </c>
      <c r="B528" t="s">
        <v>263</v>
      </c>
    </row>
    <row r="529" spans="1:2" x14ac:dyDescent="0.25">
      <c r="A529" t="s">
        <v>22</v>
      </c>
      <c r="B529" t="s">
        <v>264</v>
      </c>
    </row>
    <row r="530" spans="1:2" x14ac:dyDescent="0.25">
      <c r="A530" t="s">
        <v>52</v>
      </c>
      <c r="B530" t="s">
        <v>265</v>
      </c>
    </row>
    <row r="531" spans="1:2" x14ac:dyDescent="0.25">
      <c r="A531" t="s">
        <v>52</v>
      </c>
      <c r="B531" t="s">
        <v>544</v>
      </c>
    </row>
    <row r="532" spans="1:2" x14ac:dyDescent="0.25">
      <c r="A532" t="s">
        <v>52</v>
      </c>
      <c r="B532" t="s">
        <v>545</v>
      </c>
    </row>
    <row r="533" spans="1:2" x14ac:dyDescent="0.25">
      <c r="A533" t="s">
        <v>52</v>
      </c>
      <c r="B533" t="s">
        <v>266</v>
      </c>
    </row>
    <row r="534" spans="1:2" x14ac:dyDescent="0.25">
      <c r="A534" t="s">
        <v>52</v>
      </c>
      <c r="B534" t="s">
        <v>546</v>
      </c>
    </row>
    <row r="535" spans="1:2" x14ac:dyDescent="0.25">
      <c r="A535" t="s">
        <v>52</v>
      </c>
      <c r="B535" t="s">
        <v>547</v>
      </c>
    </row>
    <row r="536" spans="1:2" x14ac:dyDescent="0.25">
      <c r="A536" t="s">
        <v>52</v>
      </c>
      <c r="B536" t="s">
        <v>548</v>
      </c>
    </row>
    <row r="537" spans="1:2" x14ac:dyDescent="0.25">
      <c r="A537" t="s">
        <v>52</v>
      </c>
      <c r="B537" t="s">
        <v>549</v>
      </c>
    </row>
    <row r="538" spans="1:2" x14ac:dyDescent="0.25">
      <c r="A538" t="s">
        <v>52</v>
      </c>
      <c r="B538" t="s">
        <v>550</v>
      </c>
    </row>
    <row r="539" spans="1:2" x14ac:dyDescent="0.25">
      <c r="A539" t="s">
        <v>52</v>
      </c>
      <c r="B539" t="s">
        <v>551</v>
      </c>
    </row>
    <row r="540" spans="1:2" x14ac:dyDescent="0.25">
      <c r="A540" t="s">
        <v>52</v>
      </c>
      <c r="B540" t="s">
        <v>552</v>
      </c>
    </row>
    <row r="541" spans="1:2" x14ac:dyDescent="0.25">
      <c r="A541" t="s">
        <v>729</v>
      </c>
      <c r="B541" t="s">
        <v>730</v>
      </c>
    </row>
    <row r="542" spans="1:2" x14ac:dyDescent="0.25">
      <c r="A542" t="s">
        <v>729</v>
      </c>
      <c r="B542" t="s">
        <v>731</v>
      </c>
    </row>
    <row r="543" spans="1:2" x14ac:dyDescent="0.25">
      <c r="A543" t="s">
        <v>23</v>
      </c>
      <c r="B543" t="s">
        <v>311</v>
      </c>
    </row>
    <row r="544" spans="1:2" x14ac:dyDescent="0.25">
      <c r="A544" t="s">
        <v>23</v>
      </c>
      <c r="B544" t="s">
        <v>312</v>
      </c>
    </row>
    <row r="545" spans="1:2" x14ac:dyDescent="0.25">
      <c r="A545" t="s">
        <v>23</v>
      </c>
      <c r="B545" t="s">
        <v>313</v>
      </c>
    </row>
    <row r="546" spans="1:2" x14ac:dyDescent="0.25">
      <c r="A546" t="s">
        <v>871</v>
      </c>
      <c r="B546" t="s">
        <v>872</v>
      </c>
    </row>
    <row r="547" spans="1:2" x14ac:dyDescent="0.25">
      <c r="A547" t="s">
        <v>871</v>
      </c>
      <c r="B547" t="s">
        <v>873</v>
      </c>
    </row>
    <row r="548" spans="1:2" x14ac:dyDescent="0.25">
      <c r="A548" t="s">
        <v>871</v>
      </c>
      <c r="B548" t="s">
        <v>874</v>
      </c>
    </row>
    <row r="549" spans="1:2" x14ac:dyDescent="0.25">
      <c r="A549" t="s">
        <v>871</v>
      </c>
      <c r="B549" t="s">
        <v>875</v>
      </c>
    </row>
    <row r="550" spans="1:2" x14ac:dyDescent="0.25">
      <c r="A550" t="s">
        <v>426</v>
      </c>
      <c r="B550" t="s">
        <v>427</v>
      </c>
    </row>
    <row r="551" spans="1:2" x14ac:dyDescent="0.25">
      <c r="A551" t="s">
        <v>426</v>
      </c>
      <c r="B551" t="s">
        <v>428</v>
      </c>
    </row>
    <row r="552" spans="1:2" x14ac:dyDescent="0.25">
      <c r="A552" t="s">
        <v>732</v>
      </c>
      <c r="B552" t="s">
        <v>733</v>
      </c>
    </row>
    <row r="553" spans="1:2" x14ac:dyDescent="0.25">
      <c r="A553" t="s">
        <v>732</v>
      </c>
      <c r="B553" t="s">
        <v>734</v>
      </c>
    </row>
    <row r="554" spans="1:2" x14ac:dyDescent="0.25">
      <c r="A554" t="s">
        <v>732</v>
      </c>
      <c r="B554" t="s">
        <v>735</v>
      </c>
    </row>
    <row r="555" spans="1:2" x14ac:dyDescent="0.25">
      <c r="A555" t="s">
        <v>732</v>
      </c>
      <c r="B555" t="s">
        <v>736</v>
      </c>
    </row>
    <row r="556" spans="1:2" x14ac:dyDescent="0.25">
      <c r="A556" t="s">
        <v>732</v>
      </c>
      <c r="B556" t="s">
        <v>737</v>
      </c>
    </row>
    <row r="557" spans="1:2" x14ac:dyDescent="0.25">
      <c r="A557" t="s">
        <v>732</v>
      </c>
      <c r="B557" t="s">
        <v>738</v>
      </c>
    </row>
    <row r="558" spans="1:2" x14ac:dyDescent="0.25">
      <c r="A558" t="s">
        <v>429</v>
      </c>
      <c r="B558" t="s">
        <v>314</v>
      </c>
    </row>
    <row r="559" spans="1:2" x14ac:dyDescent="0.25">
      <c r="A559" t="s">
        <v>429</v>
      </c>
      <c r="B559" t="s">
        <v>315</v>
      </c>
    </row>
    <row r="560" spans="1:2" x14ac:dyDescent="0.25">
      <c r="A560" t="s">
        <v>739</v>
      </c>
      <c r="B560" t="s">
        <v>740</v>
      </c>
    </row>
    <row r="561" spans="1:2" x14ac:dyDescent="0.25">
      <c r="A561" t="s">
        <v>739</v>
      </c>
      <c r="B561" t="s">
        <v>741</v>
      </c>
    </row>
    <row r="562" spans="1:2" x14ac:dyDescent="0.25">
      <c r="A562" t="s">
        <v>742</v>
      </c>
      <c r="B562" t="s">
        <v>743</v>
      </c>
    </row>
    <row r="563" spans="1:2" x14ac:dyDescent="0.25">
      <c r="A563" t="s">
        <v>742</v>
      </c>
      <c r="B563" t="s">
        <v>744</v>
      </c>
    </row>
    <row r="564" spans="1:2" x14ac:dyDescent="0.25">
      <c r="A564" t="s">
        <v>24</v>
      </c>
      <c r="B564" t="s">
        <v>316</v>
      </c>
    </row>
    <row r="565" spans="1:2" x14ac:dyDescent="0.25">
      <c r="A565" t="s">
        <v>24</v>
      </c>
      <c r="B565" t="s">
        <v>317</v>
      </c>
    </row>
    <row r="566" spans="1:2" x14ac:dyDescent="0.25">
      <c r="A566" t="s">
        <v>24</v>
      </c>
      <c r="B566" t="s">
        <v>318</v>
      </c>
    </row>
    <row r="567" spans="1:2" x14ac:dyDescent="0.25">
      <c r="A567" t="s">
        <v>24</v>
      </c>
      <c r="B567" t="s">
        <v>319</v>
      </c>
    </row>
    <row r="568" spans="1:2" x14ac:dyDescent="0.25">
      <c r="A568" t="s">
        <v>24</v>
      </c>
      <c r="B568" t="s">
        <v>320</v>
      </c>
    </row>
    <row r="569" spans="1:2" x14ac:dyDescent="0.25">
      <c r="A569" t="s">
        <v>24</v>
      </c>
      <c r="B569" t="s">
        <v>321</v>
      </c>
    </row>
    <row r="570" spans="1:2" x14ac:dyDescent="0.25">
      <c r="A570" t="s">
        <v>24</v>
      </c>
      <c r="B570" t="s">
        <v>322</v>
      </c>
    </row>
    <row r="571" spans="1:2" x14ac:dyDescent="0.25">
      <c r="A571" t="s">
        <v>24</v>
      </c>
      <c r="B571" t="s">
        <v>323</v>
      </c>
    </row>
    <row r="572" spans="1:2" x14ac:dyDescent="0.25">
      <c r="A572" t="s">
        <v>24</v>
      </c>
      <c r="B572" t="s">
        <v>324</v>
      </c>
    </row>
    <row r="573" spans="1:2" x14ac:dyDescent="0.25">
      <c r="A573" t="s">
        <v>553</v>
      </c>
      <c r="B573" t="s">
        <v>554</v>
      </c>
    </row>
    <row r="574" spans="1:2" x14ac:dyDescent="0.25">
      <c r="A574" t="s">
        <v>553</v>
      </c>
      <c r="B574" t="s">
        <v>555</v>
      </c>
    </row>
    <row r="575" spans="1:2" x14ac:dyDescent="0.25">
      <c r="A575" t="s">
        <v>553</v>
      </c>
      <c r="B575" t="s">
        <v>556</v>
      </c>
    </row>
    <row r="576" spans="1:2" x14ac:dyDescent="0.25">
      <c r="A576" t="s">
        <v>553</v>
      </c>
      <c r="B576" t="s">
        <v>557</v>
      </c>
    </row>
    <row r="577" spans="1:2" x14ac:dyDescent="0.25">
      <c r="A577" t="s">
        <v>553</v>
      </c>
      <c r="B577" t="s">
        <v>558</v>
      </c>
    </row>
    <row r="578" spans="1:2" x14ac:dyDescent="0.25">
      <c r="A578" t="s">
        <v>553</v>
      </c>
      <c r="B578" t="s">
        <v>559</v>
      </c>
    </row>
    <row r="579" spans="1:2" x14ac:dyDescent="0.25">
      <c r="A579" t="s">
        <v>553</v>
      </c>
      <c r="B579" t="s">
        <v>560</v>
      </c>
    </row>
    <row r="580" spans="1:2" x14ac:dyDescent="0.25">
      <c r="A580" t="s">
        <v>553</v>
      </c>
      <c r="B580" t="s">
        <v>561</v>
      </c>
    </row>
    <row r="581" spans="1:2" x14ac:dyDescent="0.25">
      <c r="A581" t="s">
        <v>553</v>
      </c>
      <c r="B581" t="s">
        <v>562</v>
      </c>
    </row>
    <row r="582" spans="1:2" x14ac:dyDescent="0.25">
      <c r="A582" t="s">
        <v>25</v>
      </c>
      <c r="B582" t="s">
        <v>325</v>
      </c>
    </row>
    <row r="583" spans="1:2" x14ac:dyDescent="0.25">
      <c r="A583" t="s">
        <v>25</v>
      </c>
      <c r="B583" t="s">
        <v>326</v>
      </c>
    </row>
    <row r="584" spans="1:2" x14ac:dyDescent="0.25">
      <c r="A584" t="s">
        <v>25</v>
      </c>
      <c r="B584" t="s">
        <v>327</v>
      </c>
    </row>
    <row r="585" spans="1:2" x14ac:dyDescent="0.25">
      <c r="A585" t="s">
        <v>745</v>
      </c>
      <c r="B585" t="s">
        <v>746</v>
      </c>
    </row>
    <row r="586" spans="1:2" x14ac:dyDescent="0.25">
      <c r="A586" t="s">
        <v>745</v>
      </c>
      <c r="B586" t="s">
        <v>747</v>
      </c>
    </row>
    <row r="587" spans="1:2" x14ac:dyDescent="0.25">
      <c r="A587" t="s">
        <v>745</v>
      </c>
      <c r="B587" t="s">
        <v>748</v>
      </c>
    </row>
    <row r="588" spans="1:2" x14ac:dyDescent="0.25">
      <c r="A588" t="s">
        <v>745</v>
      </c>
      <c r="B588" t="s">
        <v>749</v>
      </c>
    </row>
    <row r="589" spans="1:2" x14ac:dyDescent="0.25">
      <c r="A589" t="s">
        <v>26</v>
      </c>
      <c r="B589" t="s">
        <v>328</v>
      </c>
    </row>
    <row r="590" spans="1:2" x14ac:dyDescent="0.25">
      <c r="A590" t="s">
        <v>26</v>
      </c>
      <c r="B590" t="s">
        <v>329</v>
      </c>
    </row>
    <row r="591" spans="1:2" x14ac:dyDescent="0.25">
      <c r="A591" t="s">
        <v>27</v>
      </c>
      <c r="B591" t="s">
        <v>330</v>
      </c>
    </row>
    <row r="592" spans="1:2" x14ac:dyDescent="0.25">
      <c r="A592" t="s">
        <v>27</v>
      </c>
      <c r="B592" t="s">
        <v>331</v>
      </c>
    </row>
    <row r="593" spans="1:2" x14ac:dyDescent="0.25">
      <c r="A593" t="s">
        <v>563</v>
      </c>
      <c r="B593" t="s">
        <v>564</v>
      </c>
    </row>
    <row r="594" spans="1:2" x14ac:dyDescent="0.25">
      <c r="A594" t="s">
        <v>563</v>
      </c>
      <c r="B594" t="s">
        <v>565</v>
      </c>
    </row>
    <row r="595" spans="1:2" x14ac:dyDescent="0.25">
      <c r="A595" t="s">
        <v>563</v>
      </c>
      <c r="B595" t="s">
        <v>566</v>
      </c>
    </row>
    <row r="596" spans="1:2" x14ac:dyDescent="0.25">
      <c r="A596" t="s">
        <v>563</v>
      </c>
      <c r="B596" t="s">
        <v>567</v>
      </c>
    </row>
    <row r="597" spans="1:2" x14ac:dyDescent="0.25">
      <c r="A597" t="s">
        <v>563</v>
      </c>
      <c r="B597" t="s">
        <v>568</v>
      </c>
    </row>
    <row r="598" spans="1:2" x14ac:dyDescent="0.25">
      <c r="A598" t="s">
        <v>563</v>
      </c>
      <c r="B598" t="s">
        <v>569</v>
      </c>
    </row>
    <row r="599" spans="1:2" x14ac:dyDescent="0.25">
      <c r="A599" t="s">
        <v>563</v>
      </c>
      <c r="B599" t="s">
        <v>570</v>
      </c>
    </row>
    <row r="600" spans="1:2" x14ac:dyDescent="0.25">
      <c r="A600" t="s">
        <v>563</v>
      </c>
      <c r="B600" t="s">
        <v>571</v>
      </c>
    </row>
    <row r="601" spans="1:2" x14ac:dyDescent="0.25">
      <c r="A601" t="s">
        <v>563</v>
      </c>
      <c r="B601" t="s">
        <v>572</v>
      </c>
    </row>
    <row r="602" spans="1:2" x14ac:dyDescent="0.25">
      <c r="A602" t="s">
        <v>563</v>
      </c>
      <c r="B602" t="s">
        <v>573</v>
      </c>
    </row>
    <row r="603" spans="1:2" x14ac:dyDescent="0.25">
      <c r="A603" t="s">
        <v>563</v>
      </c>
      <c r="B603" t="s">
        <v>574</v>
      </c>
    </row>
    <row r="604" spans="1:2" x14ac:dyDescent="0.25">
      <c r="A604" t="s">
        <v>563</v>
      </c>
      <c r="B604" t="s">
        <v>575</v>
      </c>
    </row>
    <row r="605" spans="1:2" x14ac:dyDescent="0.25">
      <c r="A605" t="s">
        <v>563</v>
      </c>
      <c r="B605" t="s">
        <v>576</v>
      </c>
    </row>
    <row r="606" spans="1:2" x14ac:dyDescent="0.25">
      <c r="A606" t="s">
        <v>563</v>
      </c>
      <c r="B606" t="s">
        <v>577</v>
      </c>
    </row>
    <row r="607" spans="1:2" x14ac:dyDescent="0.25">
      <c r="A607" t="s">
        <v>563</v>
      </c>
      <c r="B607" t="s">
        <v>578</v>
      </c>
    </row>
    <row r="608" spans="1:2" x14ac:dyDescent="0.25">
      <c r="A608" t="s">
        <v>563</v>
      </c>
      <c r="B608" t="s">
        <v>579</v>
      </c>
    </row>
    <row r="609" spans="1:2" x14ac:dyDescent="0.25">
      <c r="A609" t="s">
        <v>563</v>
      </c>
      <c r="B609" t="s">
        <v>580</v>
      </c>
    </row>
    <row r="610" spans="1:2" x14ac:dyDescent="0.25">
      <c r="A610" t="s">
        <v>563</v>
      </c>
      <c r="B610" t="s">
        <v>581</v>
      </c>
    </row>
    <row r="611" spans="1:2" x14ac:dyDescent="0.25">
      <c r="A611" t="s">
        <v>563</v>
      </c>
      <c r="B611" t="s">
        <v>582</v>
      </c>
    </row>
    <row r="612" spans="1:2" x14ac:dyDescent="0.25">
      <c r="A612" t="s">
        <v>563</v>
      </c>
      <c r="B612" t="s">
        <v>583</v>
      </c>
    </row>
    <row r="613" spans="1:2" x14ac:dyDescent="0.25">
      <c r="A613" t="s">
        <v>750</v>
      </c>
      <c r="B613" t="s">
        <v>751</v>
      </c>
    </row>
    <row r="614" spans="1:2" x14ac:dyDescent="0.25">
      <c r="A614" t="s">
        <v>750</v>
      </c>
      <c r="B614" t="s">
        <v>752</v>
      </c>
    </row>
    <row r="615" spans="1:2" x14ac:dyDescent="0.25">
      <c r="A615" t="s">
        <v>750</v>
      </c>
      <c r="B615" t="s">
        <v>753</v>
      </c>
    </row>
    <row r="616" spans="1:2" x14ac:dyDescent="0.25">
      <c r="A616" t="s">
        <v>750</v>
      </c>
      <c r="B616" t="s">
        <v>754</v>
      </c>
    </row>
    <row r="617" spans="1:2" x14ac:dyDescent="0.25">
      <c r="A617" t="s">
        <v>584</v>
      </c>
      <c r="B617" t="s">
        <v>585</v>
      </c>
    </row>
    <row r="618" spans="1:2" x14ac:dyDescent="0.25">
      <c r="A618" t="s">
        <v>584</v>
      </c>
      <c r="B618" t="s">
        <v>586</v>
      </c>
    </row>
    <row r="619" spans="1:2" x14ac:dyDescent="0.25">
      <c r="A619" t="s">
        <v>584</v>
      </c>
      <c r="B619" t="s">
        <v>587</v>
      </c>
    </row>
    <row r="620" spans="1:2" x14ac:dyDescent="0.25">
      <c r="A620" t="s">
        <v>584</v>
      </c>
      <c r="B620" t="s">
        <v>588</v>
      </c>
    </row>
    <row r="621" spans="1:2" x14ac:dyDescent="0.25">
      <c r="A621" t="s">
        <v>589</v>
      </c>
      <c r="B621" t="s">
        <v>590</v>
      </c>
    </row>
    <row r="622" spans="1:2" x14ac:dyDescent="0.25">
      <c r="A622" t="s">
        <v>589</v>
      </c>
      <c r="B622" t="s">
        <v>591</v>
      </c>
    </row>
    <row r="623" spans="1:2" x14ac:dyDescent="0.25">
      <c r="A623" t="s">
        <v>589</v>
      </c>
      <c r="B623" t="s">
        <v>592</v>
      </c>
    </row>
    <row r="624" spans="1:2" x14ac:dyDescent="0.25">
      <c r="A624" t="s">
        <v>589</v>
      </c>
      <c r="B624" t="s">
        <v>593</v>
      </c>
    </row>
    <row r="625" spans="1:2" x14ac:dyDescent="0.25">
      <c r="A625" t="s">
        <v>755</v>
      </c>
      <c r="B625" t="s">
        <v>756</v>
      </c>
    </row>
    <row r="626" spans="1:2" x14ac:dyDescent="0.25">
      <c r="A626" t="s">
        <v>755</v>
      </c>
      <c r="B626" t="s">
        <v>757</v>
      </c>
    </row>
    <row r="627" spans="1:2" x14ac:dyDescent="0.25">
      <c r="A627" t="s">
        <v>755</v>
      </c>
      <c r="B627" t="s">
        <v>758</v>
      </c>
    </row>
    <row r="628" spans="1:2" x14ac:dyDescent="0.25">
      <c r="A628" t="s">
        <v>755</v>
      </c>
      <c r="B628" t="s">
        <v>759</v>
      </c>
    </row>
    <row r="629" spans="1:2" x14ac:dyDescent="0.25">
      <c r="A629" t="s">
        <v>760</v>
      </c>
      <c r="B629" t="s">
        <v>761</v>
      </c>
    </row>
    <row r="630" spans="1:2" x14ac:dyDescent="0.25">
      <c r="A630" t="s">
        <v>760</v>
      </c>
      <c r="B630" t="s">
        <v>762</v>
      </c>
    </row>
    <row r="631" spans="1:2" x14ac:dyDescent="0.25">
      <c r="A631" t="s">
        <v>760</v>
      </c>
      <c r="B631" t="s">
        <v>763</v>
      </c>
    </row>
    <row r="632" spans="1:2" x14ac:dyDescent="0.25">
      <c r="A632" t="s">
        <v>760</v>
      </c>
      <c r="B632" t="s">
        <v>764</v>
      </c>
    </row>
    <row r="633" spans="1:2" x14ac:dyDescent="0.25">
      <c r="A633" t="s">
        <v>430</v>
      </c>
      <c r="B633" t="s">
        <v>431</v>
      </c>
    </row>
    <row r="634" spans="1:2" x14ac:dyDescent="0.25">
      <c r="A634" t="s">
        <v>430</v>
      </c>
      <c r="B634" t="s">
        <v>440</v>
      </c>
    </row>
    <row r="635" spans="1:2" x14ac:dyDescent="0.25">
      <c r="A635" t="s">
        <v>430</v>
      </c>
      <c r="B635" t="s">
        <v>441</v>
      </c>
    </row>
    <row r="636" spans="1:2" x14ac:dyDescent="0.25">
      <c r="A636" t="s">
        <v>430</v>
      </c>
      <c r="B636" t="s">
        <v>442</v>
      </c>
    </row>
    <row r="637" spans="1:2" x14ac:dyDescent="0.25">
      <c r="A637" t="s">
        <v>430</v>
      </c>
      <c r="B637" t="s">
        <v>443</v>
      </c>
    </row>
    <row r="638" spans="1:2" x14ac:dyDescent="0.25">
      <c r="A638" t="s">
        <v>430</v>
      </c>
      <c r="B638" t="s">
        <v>444</v>
      </c>
    </row>
    <row r="639" spans="1:2" x14ac:dyDescent="0.25">
      <c r="A639" t="s">
        <v>430</v>
      </c>
      <c r="B639" t="s">
        <v>445</v>
      </c>
    </row>
    <row r="640" spans="1:2" x14ac:dyDescent="0.25">
      <c r="A640" t="s">
        <v>430</v>
      </c>
      <c r="B640" t="s">
        <v>446</v>
      </c>
    </row>
    <row r="641" spans="1:2" x14ac:dyDescent="0.25">
      <c r="A641" t="s">
        <v>430</v>
      </c>
      <c r="B641" t="s">
        <v>447</v>
      </c>
    </row>
    <row r="642" spans="1:2" x14ac:dyDescent="0.25">
      <c r="A642" t="s">
        <v>430</v>
      </c>
      <c r="B642" t="s">
        <v>448</v>
      </c>
    </row>
    <row r="643" spans="1:2" x14ac:dyDescent="0.25">
      <c r="A643" t="s">
        <v>430</v>
      </c>
      <c r="B643" t="s">
        <v>449</v>
      </c>
    </row>
    <row r="644" spans="1:2" x14ac:dyDescent="0.25">
      <c r="A644" t="s">
        <v>430</v>
      </c>
      <c r="B644" t="s">
        <v>432</v>
      </c>
    </row>
    <row r="645" spans="1:2" x14ac:dyDescent="0.25">
      <c r="A645" t="s">
        <v>430</v>
      </c>
      <c r="B645" t="s">
        <v>450</v>
      </c>
    </row>
    <row r="646" spans="1:2" x14ac:dyDescent="0.25">
      <c r="A646" t="s">
        <v>430</v>
      </c>
      <c r="B646" t="s">
        <v>451</v>
      </c>
    </row>
    <row r="647" spans="1:2" x14ac:dyDescent="0.25">
      <c r="A647" t="s">
        <v>430</v>
      </c>
      <c r="B647" t="s">
        <v>452</v>
      </c>
    </row>
    <row r="648" spans="1:2" x14ac:dyDescent="0.25">
      <c r="A648" t="s">
        <v>430</v>
      </c>
      <c r="B648" t="s">
        <v>453</v>
      </c>
    </row>
    <row r="649" spans="1:2" x14ac:dyDescent="0.25">
      <c r="A649" t="s">
        <v>430</v>
      </c>
      <c r="B649" t="s">
        <v>454</v>
      </c>
    </row>
    <row r="650" spans="1:2" x14ac:dyDescent="0.25">
      <c r="A650" t="s">
        <v>430</v>
      </c>
      <c r="B650" t="s">
        <v>455</v>
      </c>
    </row>
    <row r="651" spans="1:2" x14ac:dyDescent="0.25">
      <c r="A651" t="s">
        <v>430</v>
      </c>
      <c r="B651" t="s">
        <v>456</v>
      </c>
    </row>
    <row r="652" spans="1:2" x14ac:dyDescent="0.25">
      <c r="A652" t="s">
        <v>430</v>
      </c>
      <c r="B652" t="s">
        <v>457</v>
      </c>
    </row>
    <row r="653" spans="1:2" x14ac:dyDescent="0.25">
      <c r="A653" t="s">
        <v>430</v>
      </c>
      <c r="B653" t="s">
        <v>433</v>
      </c>
    </row>
    <row r="654" spans="1:2" x14ac:dyDescent="0.25">
      <c r="A654" t="s">
        <v>430</v>
      </c>
      <c r="B654" t="s">
        <v>434</v>
      </c>
    </row>
    <row r="655" spans="1:2" x14ac:dyDescent="0.25">
      <c r="A655" t="s">
        <v>430</v>
      </c>
      <c r="B655" t="s">
        <v>435</v>
      </c>
    </row>
    <row r="656" spans="1:2" x14ac:dyDescent="0.25">
      <c r="A656" t="s">
        <v>430</v>
      </c>
      <c r="B656" t="s">
        <v>436</v>
      </c>
    </row>
    <row r="657" spans="1:2" x14ac:dyDescent="0.25">
      <c r="A657" t="s">
        <v>430</v>
      </c>
      <c r="B657" t="s">
        <v>437</v>
      </c>
    </row>
    <row r="658" spans="1:2" x14ac:dyDescent="0.25">
      <c r="A658" t="s">
        <v>430</v>
      </c>
      <c r="B658" t="s">
        <v>438</v>
      </c>
    </row>
    <row r="659" spans="1:2" x14ac:dyDescent="0.25">
      <c r="A659" t="s">
        <v>430</v>
      </c>
      <c r="B659" t="s">
        <v>439</v>
      </c>
    </row>
    <row r="660" spans="1:2" x14ac:dyDescent="0.25">
      <c r="A660" t="s">
        <v>458</v>
      </c>
      <c r="B660" t="s">
        <v>332</v>
      </c>
    </row>
    <row r="661" spans="1:2" x14ac:dyDescent="0.25">
      <c r="A661" t="s">
        <v>458</v>
      </c>
      <c r="B661" t="s">
        <v>333</v>
      </c>
    </row>
    <row r="662" spans="1:2" x14ac:dyDescent="0.25">
      <c r="A662" t="s">
        <v>458</v>
      </c>
      <c r="B662" t="s">
        <v>334</v>
      </c>
    </row>
    <row r="663" spans="1:2" x14ac:dyDescent="0.25">
      <c r="A663" t="s">
        <v>458</v>
      </c>
      <c r="B663" t="s">
        <v>335</v>
      </c>
    </row>
    <row r="664" spans="1:2" x14ac:dyDescent="0.25">
      <c r="A664" t="s">
        <v>458</v>
      </c>
      <c r="B664" t="s">
        <v>336</v>
      </c>
    </row>
    <row r="665" spans="1:2" x14ac:dyDescent="0.25">
      <c r="A665" t="s">
        <v>458</v>
      </c>
      <c r="B665" t="s">
        <v>337</v>
      </c>
    </row>
    <row r="666" spans="1:2" x14ac:dyDescent="0.25">
      <c r="A666" t="s">
        <v>458</v>
      </c>
      <c r="B666" t="s">
        <v>338</v>
      </c>
    </row>
    <row r="667" spans="1:2" x14ac:dyDescent="0.25">
      <c r="A667" t="s">
        <v>458</v>
      </c>
      <c r="B667" t="s">
        <v>339</v>
      </c>
    </row>
    <row r="668" spans="1:2" x14ac:dyDescent="0.25">
      <c r="A668" t="s">
        <v>28</v>
      </c>
      <c r="B668" t="s">
        <v>340</v>
      </c>
    </row>
    <row r="669" spans="1:2" x14ac:dyDescent="0.25">
      <c r="A669" t="s">
        <v>28</v>
      </c>
      <c r="B669" t="s">
        <v>341</v>
      </c>
    </row>
    <row r="670" spans="1:2" x14ac:dyDescent="0.25">
      <c r="A670" t="s">
        <v>53</v>
      </c>
      <c r="B670" t="s">
        <v>342</v>
      </c>
    </row>
    <row r="671" spans="1:2" x14ac:dyDescent="0.25">
      <c r="A671" t="s">
        <v>53</v>
      </c>
      <c r="B671" t="s">
        <v>343</v>
      </c>
    </row>
    <row r="672" spans="1:2" x14ac:dyDescent="0.25">
      <c r="A672" t="s">
        <v>53</v>
      </c>
      <c r="B672" t="s">
        <v>344</v>
      </c>
    </row>
    <row r="673" spans="1:2" x14ac:dyDescent="0.25">
      <c r="A673" t="s">
        <v>53</v>
      </c>
      <c r="B673" t="s">
        <v>345</v>
      </c>
    </row>
    <row r="674" spans="1:2" x14ac:dyDescent="0.25">
      <c r="A674" t="s">
        <v>53</v>
      </c>
      <c r="B674" t="s">
        <v>346</v>
      </c>
    </row>
    <row r="675" spans="1:2" x14ac:dyDescent="0.25">
      <c r="A675" t="s">
        <v>53</v>
      </c>
      <c r="B675" t="s">
        <v>347</v>
      </c>
    </row>
    <row r="676" spans="1:2" x14ac:dyDescent="0.25">
      <c r="A676" t="s">
        <v>53</v>
      </c>
      <c r="B676" t="s">
        <v>348</v>
      </c>
    </row>
    <row r="677" spans="1:2" x14ac:dyDescent="0.25">
      <c r="A677" t="s">
        <v>765</v>
      </c>
      <c r="B677" t="s">
        <v>766</v>
      </c>
    </row>
    <row r="678" spans="1:2" x14ac:dyDescent="0.25">
      <c r="A678" t="s">
        <v>765</v>
      </c>
      <c r="B678" t="s">
        <v>767</v>
      </c>
    </row>
    <row r="679" spans="1:2" x14ac:dyDescent="0.25">
      <c r="A679" t="s">
        <v>54</v>
      </c>
      <c r="B679" t="s">
        <v>349</v>
      </c>
    </row>
    <row r="680" spans="1:2" x14ac:dyDescent="0.25">
      <c r="A680" t="s">
        <v>54</v>
      </c>
      <c r="B680" t="s">
        <v>350</v>
      </c>
    </row>
    <row r="681" spans="1:2" x14ac:dyDescent="0.25">
      <c r="A681" t="s">
        <v>54</v>
      </c>
      <c r="B681" t="s">
        <v>351</v>
      </c>
    </row>
    <row r="682" spans="1:2" x14ac:dyDescent="0.25">
      <c r="A682" t="s">
        <v>54</v>
      </c>
      <c r="B682" t="s">
        <v>352</v>
      </c>
    </row>
    <row r="683" spans="1:2" x14ac:dyDescent="0.25">
      <c r="A683" t="s">
        <v>54</v>
      </c>
      <c r="B683" t="s">
        <v>353</v>
      </c>
    </row>
    <row r="684" spans="1:2" x14ac:dyDescent="0.25">
      <c r="A684" t="s">
        <v>54</v>
      </c>
      <c r="B684" t="s">
        <v>354</v>
      </c>
    </row>
    <row r="685" spans="1:2" x14ac:dyDescent="0.25">
      <c r="A685" t="s">
        <v>54</v>
      </c>
      <c r="B685" t="s">
        <v>355</v>
      </c>
    </row>
    <row r="686" spans="1:2" x14ac:dyDescent="0.25">
      <c r="A686" t="s">
        <v>29</v>
      </c>
      <c r="B686" t="s">
        <v>356</v>
      </c>
    </row>
    <row r="687" spans="1:2" x14ac:dyDescent="0.25">
      <c r="A687" t="s">
        <v>29</v>
      </c>
      <c r="B687" t="s">
        <v>357</v>
      </c>
    </row>
    <row r="688" spans="1:2" x14ac:dyDescent="0.25">
      <c r="A688" t="s">
        <v>29</v>
      </c>
      <c r="B688" t="s">
        <v>358</v>
      </c>
    </row>
    <row r="689" spans="1:2" x14ac:dyDescent="0.25">
      <c r="A689" t="s">
        <v>29</v>
      </c>
      <c r="B689" t="s">
        <v>189</v>
      </c>
    </row>
    <row r="690" spans="1:2" x14ac:dyDescent="0.25">
      <c r="A690" t="s">
        <v>29</v>
      </c>
      <c r="B690" t="s">
        <v>190</v>
      </c>
    </row>
    <row r="691" spans="1:2" x14ac:dyDescent="0.25">
      <c r="A691" t="s">
        <v>38</v>
      </c>
      <c r="B691" t="s">
        <v>359</v>
      </c>
    </row>
    <row r="692" spans="1:2" x14ac:dyDescent="0.25">
      <c r="A692" t="s">
        <v>38</v>
      </c>
      <c r="B692" t="s">
        <v>360</v>
      </c>
    </row>
    <row r="693" spans="1:2" x14ac:dyDescent="0.25">
      <c r="A693" t="s">
        <v>618</v>
      </c>
      <c r="B693" t="s">
        <v>619</v>
      </c>
    </row>
    <row r="694" spans="1:2" x14ac:dyDescent="0.25">
      <c r="A694" t="s">
        <v>618</v>
      </c>
      <c r="B694" t="s">
        <v>620</v>
      </c>
    </row>
    <row r="695" spans="1:2" x14ac:dyDescent="0.25">
      <c r="A695" t="s">
        <v>618</v>
      </c>
      <c r="B695" t="s">
        <v>621</v>
      </c>
    </row>
    <row r="696" spans="1:2" x14ac:dyDescent="0.25">
      <c r="A696" t="s">
        <v>618</v>
      </c>
      <c r="B696" t="s">
        <v>622</v>
      </c>
    </row>
    <row r="697" spans="1:2" x14ac:dyDescent="0.25">
      <c r="A697" t="s">
        <v>618</v>
      </c>
      <c r="B697" t="s">
        <v>623</v>
      </c>
    </row>
    <row r="698" spans="1:2" x14ac:dyDescent="0.25">
      <c r="A698" t="s">
        <v>618</v>
      </c>
      <c r="B698" t="s">
        <v>624</v>
      </c>
    </row>
    <row r="699" spans="1:2" x14ac:dyDescent="0.25">
      <c r="A699" t="s">
        <v>768</v>
      </c>
      <c r="B699" t="s">
        <v>769</v>
      </c>
    </row>
    <row r="700" spans="1:2" x14ac:dyDescent="0.25">
      <c r="A700" t="s">
        <v>768</v>
      </c>
      <c r="B700" t="s">
        <v>770</v>
      </c>
    </row>
    <row r="701" spans="1:2" x14ac:dyDescent="0.25">
      <c r="A701" t="s">
        <v>768</v>
      </c>
      <c r="B701" t="s">
        <v>771</v>
      </c>
    </row>
    <row r="702" spans="1:2" x14ac:dyDescent="0.25">
      <c r="A702" t="s">
        <v>768</v>
      </c>
      <c r="B702" t="s">
        <v>772</v>
      </c>
    </row>
    <row r="703" spans="1:2" x14ac:dyDescent="0.25">
      <c r="A703" t="s">
        <v>625</v>
      </c>
      <c r="B703" t="s">
        <v>626</v>
      </c>
    </row>
    <row r="704" spans="1:2" x14ac:dyDescent="0.25">
      <c r="A704" t="s">
        <v>625</v>
      </c>
      <c r="B704" t="s">
        <v>627</v>
      </c>
    </row>
    <row r="705" spans="1:2" x14ac:dyDescent="0.25">
      <c r="A705" t="s">
        <v>625</v>
      </c>
      <c r="B705" t="s">
        <v>628</v>
      </c>
    </row>
    <row r="706" spans="1:2" x14ac:dyDescent="0.25">
      <c r="A706" t="s">
        <v>773</v>
      </c>
      <c r="B706" t="s">
        <v>774</v>
      </c>
    </row>
    <row r="707" spans="1:2" x14ac:dyDescent="0.25">
      <c r="A707" t="s">
        <v>773</v>
      </c>
      <c r="B707" t="s">
        <v>775</v>
      </c>
    </row>
    <row r="708" spans="1:2" x14ac:dyDescent="0.25">
      <c r="A708" t="s">
        <v>773</v>
      </c>
      <c r="B708" t="s">
        <v>776</v>
      </c>
    </row>
    <row r="709" spans="1:2" x14ac:dyDescent="0.25">
      <c r="A709" t="s">
        <v>773</v>
      </c>
      <c r="B709" t="s">
        <v>777</v>
      </c>
    </row>
    <row r="710" spans="1:2" x14ac:dyDescent="0.25">
      <c r="A710" t="s">
        <v>773</v>
      </c>
      <c r="B710" t="s">
        <v>778</v>
      </c>
    </row>
    <row r="711" spans="1:2" x14ac:dyDescent="0.25">
      <c r="A711" t="s">
        <v>773</v>
      </c>
      <c r="B711" t="s">
        <v>779</v>
      </c>
    </row>
    <row r="712" spans="1:2" x14ac:dyDescent="0.25">
      <c r="A712" t="s">
        <v>773</v>
      </c>
      <c r="B712" t="s">
        <v>780</v>
      </c>
    </row>
    <row r="713" spans="1:2" x14ac:dyDescent="0.25">
      <c r="A713" t="s">
        <v>773</v>
      </c>
      <c r="B713" t="s">
        <v>781</v>
      </c>
    </row>
    <row r="714" spans="1:2" x14ac:dyDescent="0.25">
      <c r="A714" t="s">
        <v>55</v>
      </c>
      <c r="B714" t="s">
        <v>381</v>
      </c>
    </row>
    <row r="715" spans="1:2" x14ac:dyDescent="0.25">
      <c r="A715" t="s">
        <v>55</v>
      </c>
      <c r="B715" t="s">
        <v>382</v>
      </c>
    </row>
    <row r="716" spans="1:2" x14ac:dyDescent="0.25">
      <c r="A716" t="s">
        <v>55</v>
      </c>
      <c r="B716" t="s">
        <v>383</v>
      </c>
    </row>
    <row r="717" spans="1:2" x14ac:dyDescent="0.25">
      <c r="A717" t="s">
        <v>55</v>
      </c>
      <c r="B717" t="s">
        <v>384</v>
      </c>
    </row>
    <row r="718" spans="1:2" x14ac:dyDescent="0.25">
      <c r="A718" t="s">
        <v>55</v>
      </c>
      <c r="B718" t="s">
        <v>385</v>
      </c>
    </row>
    <row r="719" spans="1:2" x14ac:dyDescent="0.25">
      <c r="A719" t="s">
        <v>55</v>
      </c>
      <c r="B719" t="s">
        <v>386</v>
      </c>
    </row>
    <row r="720" spans="1:2" x14ac:dyDescent="0.25">
      <c r="A720" t="s">
        <v>55</v>
      </c>
      <c r="B720" t="s">
        <v>387</v>
      </c>
    </row>
    <row r="721" spans="1:2" x14ac:dyDescent="0.25">
      <c r="A721" t="s">
        <v>782</v>
      </c>
      <c r="B721" t="s">
        <v>783</v>
      </c>
    </row>
    <row r="722" spans="1:2" x14ac:dyDescent="0.25">
      <c r="A722" t="s">
        <v>782</v>
      </c>
      <c r="B722" t="s">
        <v>784</v>
      </c>
    </row>
    <row r="723" spans="1:2" x14ac:dyDescent="0.25">
      <c r="A723" t="s">
        <v>782</v>
      </c>
      <c r="B723" t="s">
        <v>785</v>
      </c>
    </row>
    <row r="724" spans="1:2" x14ac:dyDescent="0.25">
      <c r="A724" t="s">
        <v>782</v>
      </c>
      <c r="B724" t="s">
        <v>786</v>
      </c>
    </row>
    <row r="725" spans="1:2" x14ac:dyDescent="0.25">
      <c r="A725" t="s">
        <v>876</v>
      </c>
      <c r="B725" t="s">
        <v>877</v>
      </c>
    </row>
    <row r="726" spans="1:2" x14ac:dyDescent="0.25">
      <c r="A726" t="s">
        <v>876</v>
      </c>
      <c r="B726" t="s">
        <v>878</v>
      </c>
    </row>
    <row r="727" spans="1:2" x14ac:dyDescent="0.25">
      <c r="A727" t="s">
        <v>876</v>
      </c>
      <c r="B727" t="s">
        <v>879</v>
      </c>
    </row>
    <row r="728" spans="1:2" x14ac:dyDescent="0.25">
      <c r="A728" t="s">
        <v>876</v>
      </c>
      <c r="B728" t="s">
        <v>880</v>
      </c>
    </row>
    <row r="729" spans="1:2" x14ac:dyDescent="0.25">
      <c r="A729" t="s">
        <v>876</v>
      </c>
      <c r="B729" t="s">
        <v>881</v>
      </c>
    </row>
    <row r="730" spans="1:2" x14ac:dyDescent="0.25">
      <c r="A730" t="s">
        <v>876</v>
      </c>
      <c r="B730" t="s">
        <v>882</v>
      </c>
    </row>
    <row r="731" spans="1:2" x14ac:dyDescent="0.25">
      <c r="A731" t="s">
        <v>876</v>
      </c>
      <c r="B731" t="s">
        <v>883</v>
      </c>
    </row>
    <row r="732" spans="1:2" x14ac:dyDescent="0.25">
      <c r="A732" t="s">
        <v>876</v>
      </c>
      <c r="B732" t="s">
        <v>884</v>
      </c>
    </row>
    <row r="733" spans="1:2" x14ac:dyDescent="0.25">
      <c r="A733" t="s">
        <v>876</v>
      </c>
      <c r="B733" t="s">
        <v>885</v>
      </c>
    </row>
    <row r="734" spans="1:2" x14ac:dyDescent="0.25">
      <c r="A734" t="s">
        <v>876</v>
      </c>
      <c r="B734" t="s">
        <v>886</v>
      </c>
    </row>
    <row r="735" spans="1:2" x14ac:dyDescent="0.25">
      <c r="A735" t="s">
        <v>876</v>
      </c>
      <c r="B735" t="s">
        <v>887</v>
      </c>
    </row>
    <row r="736" spans="1:2" x14ac:dyDescent="0.25">
      <c r="A736" t="s">
        <v>876</v>
      </c>
      <c r="B736" t="s">
        <v>888</v>
      </c>
    </row>
    <row r="737" spans="1:2" x14ac:dyDescent="0.25">
      <c r="A737" t="s">
        <v>876</v>
      </c>
      <c r="B737" t="s">
        <v>889</v>
      </c>
    </row>
    <row r="738" spans="1:2" x14ac:dyDescent="0.25">
      <c r="A738" t="s">
        <v>876</v>
      </c>
      <c r="B738" t="s">
        <v>890</v>
      </c>
    </row>
    <row r="739" spans="1:2" x14ac:dyDescent="0.25">
      <c r="A739" t="s">
        <v>876</v>
      </c>
      <c r="B739" t="s">
        <v>891</v>
      </c>
    </row>
    <row r="740" spans="1:2" x14ac:dyDescent="0.25">
      <c r="A740" t="s">
        <v>876</v>
      </c>
      <c r="B740" t="s">
        <v>892</v>
      </c>
    </row>
    <row r="741" spans="1:2" x14ac:dyDescent="0.25">
      <c r="A741" t="s">
        <v>876</v>
      </c>
      <c r="B741" t="s">
        <v>893</v>
      </c>
    </row>
    <row r="742" spans="1:2" x14ac:dyDescent="0.25">
      <c r="A742" t="s">
        <v>876</v>
      </c>
      <c r="B742" t="s">
        <v>894</v>
      </c>
    </row>
    <row r="743" spans="1:2" x14ac:dyDescent="0.25">
      <c r="A743" t="s">
        <v>876</v>
      </c>
      <c r="B743" t="s">
        <v>895</v>
      </c>
    </row>
    <row r="744" spans="1:2" x14ac:dyDescent="0.25">
      <c r="A744" t="s">
        <v>876</v>
      </c>
      <c r="B744" t="s">
        <v>896</v>
      </c>
    </row>
    <row r="745" spans="1:2" x14ac:dyDescent="0.25">
      <c r="A745" t="s">
        <v>876</v>
      </c>
      <c r="B745" t="s">
        <v>897</v>
      </c>
    </row>
    <row r="746" spans="1:2" x14ac:dyDescent="0.25">
      <c r="A746" t="s">
        <v>898</v>
      </c>
      <c r="B746" t="s">
        <v>899</v>
      </c>
    </row>
    <row r="747" spans="1:2" x14ac:dyDescent="0.25">
      <c r="A747" t="s">
        <v>898</v>
      </c>
      <c r="B747" t="s">
        <v>900</v>
      </c>
    </row>
    <row r="748" spans="1:2" x14ac:dyDescent="0.25">
      <c r="A748" t="s">
        <v>459</v>
      </c>
      <c r="B748" t="s">
        <v>460</v>
      </c>
    </row>
    <row r="749" spans="1:2" x14ac:dyDescent="0.25">
      <c r="A749" t="s">
        <v>459</v>
      </c>
      <c r="B749" t="s">
        <v>461</v>
      </c>
    </row>
    <row r="750" spans="1:2" x14ac:dyDescent="0.25">
      <c r="A750" t="s">
        <v>459</v>
      </c>
      <c r="B750" t="s">
        <v>462</v>
      </c>
    </row>
    <row r="751" spans="1:2" x14ac:dyDescent="0.25">
      <c r="A751" t="s">
        <v>459</v>
      </c>
      <c r="B751" t="s">
        <v>463</v>
      </c>
    </row>
    <row r="752" spans="1:2" x14ac:dyDescent="0.25">
      <c r="A752" t="s">
        <v>464</v>
      </c>
      <c r="B752" t="s">
        <v>465</v>
      </c>
    </row>
    <row r="753" spans="1:2" x14ac:dyDescent="0.25">
      <c r="A753" t="s">
        <v>464</v>
      </c>
      <c r="B753" t="s">
        <v>466</v>
      </c>
    </row>
    <row r="754" spans="1:2" x14ac:dyDescent="0.25">
      <c r="A754" t="s">
        <v>464</v>
      </c>
      <c r="B754" t="s">
        <v>467</v>
      </c>
    </row>
    <row r="755" spans="1:2" x14ac:dyDescent="0.25">
      <c r="A755" t="s">
        <v>464</v>
      </c>
      <c r="B755" t="s">
        <v>468</v>
      </c>
    </row>
    <row r="756" spans="1:2" x14ac:dyDescent="0.25">
      <c r="A756" t="s">
        <v>469</v>
      </c>
      <c r="B756" t="s">
        <v>470</v>
      </c>
    </row>
    <row r="757" spans="1:2" x14ac:dyDescent="0.25">
      <c r="A757" t="s">
        <v>469</v>
      </c>
      <c r="B757" t="s">
        <v>471</v>
      </c>
    </row>
    <row r="758" spans="1:2" x14ac:dyDescent="0.25">
      <c r="A758" t="s">
        <v>469</v>
      </c>
      <c r="B758" t="s">
        <v>472</v>
      </c>
    </row>
    <row r="759" spans="1:2" x14ac:dyDescent="0.25">
      <c r="A759" t="s">
        <v>469</v>
      </c>
      <c r="B759" t="s">
        <v>473</v>
      </c>
    </row>
    <row r="760" spans="1:2" x14ac:dyDescent="0.25">
      <c r="A760" t="s">
        <v>474</v>
      </c>
      <c r="B760" t="s">
        <v>475</v>
      </c>
    </row>
    <row r="761" spans="1:2" x14ac:dyDescent="0.25">
      <c r="A761" t="s">
        <v>474</v>
      </c>
      <c r="B761" t="s">
        <v>476</v>
      </c>
    </row>
    <row r="762" spans="1:2" x14ac:dyDescent="0.25">
      <c r="A762" t="s">
        <v>474</v>
      </c>
      <c r="B762" t="s">
        <v>477</v>
      </c>
    </row>
    <row r="763" spans="1:2" x14ac:dyDescent="0.25">
      <c r="A763" t="s">
        <v>474</v>
      </c>
      <c r="B763" t="s">
        <v>478</v>
      </c>
    </row>
    <row r="764" spans="1:2" x14ac:dyDescent="0.25">
      <c r="A764" t="s">
        <v>787</v>
      </c>
      <c r="B764" t="s">
        <v>788</v>
      </c>
    </row>
    <row r="765" spans="1:2" x14ac:dyDescent="0.25">
      <c r="A765" t="s">
        <v>787</v>
      </c>
      <c r="B765" t="s">
        <v>789</v>
      </c>
    </row>
    <row r="766" spans="1:2" x14ac:dyDescent="0.25">
      <c r="A766" t="s">
        <v>787</v>
      </c>
      <c r="B766" t="s">
        <v>790</v>
      </c>
    </row>
    <row r="767" spans="1:2" x14ac:dyDescent="0.25">
      <c r="A767" t="s">
        <v>787</v>
      </c>
      <c r="B767" t="s">
        <v>791</v>
      </c>
    </row>
    <row r="768" spans="1:2" x14ac:dyDescent="0.25">
      <c r="A768" t="s">
        <v>629</v>
      </c>
      <c r="B768" t="s">
        <v>630</v>
      </c>
    </row>
    <row r="769" spans="1:2" x14ac:dyDescent="0.25">
      <c r="A769" t="s">
        <v>629</v>
      </c>
      <c r="B769" t="s">
        <v>631</v>
      </c>
    </row>
    <row r="770" spans="1:2" x14ac:dyDescent="0.25">
      <c r="A770" t="s">
        <v>629</v>
      </c>
      <c r="B770" t="s">
        <v>632</v>
      </c>
    </row>
    <row r="771" spans="1:2" x14ac:dyDescent="0.25">
      <c r="A771" t="s">
        <v>44</v>
      </c>
      <c r="B771" t="s">
        <v>389</v>
      </c>
    </row>
    <row r="772" spans="1:2" x14ac:dyDescent="0.25">
      <c r="A772" t="s">
        <v>44</v>
      </c>
      <c r="B772" t="s">
        <v>390</v>
      </c>
    </row>
    <row r="773" spans="1:2" x14ac:dyDescent="0.25">
      <c r="A773" t="s">
        <v>44</v>
      </c>
      <c r="B773" t="s">
        <v>391</v>
      </c>
    </row>
    <row r="774" spans="1:2" x14ac:dyDescent="0.25">
      <c r="A774" t="s">
        <v>44</v>
      </c>
      <c r="B774" t="s">
        <v>392</v>
      </c>
    </row>
    <row r="775" spans="1:2" x14ac:dyDescent="0.25">
      <c r="A775" t="s">
        <v>44</v>
      </c>
      <c r="B775" t="s">
        <v>393</v>
      </c>
    </row>
    <row r="776" spans="1:2" x14ac:dyDescent="0.25">
      <c r="A776" t="s">
        <v>44</v>
      </c>
      <c r="B776" t="s">
        <v>394</v>
      </c>
    </row>
    <row r="777" spans="1:2" x14ac:dyDescent="0.25">
      <c r="A777" t="s">
        <v>44</v>
      </c>
      <c r="B777" t="s">
        <v>395</v>
      </c>
    </row>
    <row r="778" spans="1:2" x14ac:dyDescent="0.25">
      <c r="A778" t="s">
        <v>44</v>
      </c>
      <c r="B778" t="s">
        <v>396</v>
      </c>
    </row>
    <row r="779" spans="1:2" x14ac:dyDescent="0.25">
      <c r="A779" t="s">
        <v>44</v>
      </c>
      <c r="B779" t="s">
        <v>397</v>
      </c>
    </row>
    <row r="780" spans="1:2" x14ac:dyDescent="0.25">
      <c r="A780" t="s">
        <v>901</v>
      </c>
      <c r="B780" t="s">
        <v>902</v>
      </c>
    </row>
    <row r="781" spans="1:2" x14ac:dyDescent="0.25">
      <c r="A781" t="s">
        <v>901</v>
      </c>
      <c r="B781" t="s">
        <v>903</v>
      </c>
    </row>
    <row r="782" spans="1:2" x14ac:dyDescent="0.25">
      <c r="A782" t="s">
        <v>901</v>
      </c>
      <c r="B782" t="s">
        <v>904</v>
      </c>
    </row>
    <row r="783" spans="1:2" x14ac:dyDescent="0.25">
      <c r="A783" t="s">
        <v>905</v>
      </c>
      <c r="B783" t="s">
        <v>906</v>
      </c>
    </row>
    <row r="784" spans="1:2" x14ac:dyDescent="0.25">
      <c r="A784" t="s">
        <v>905</v>
      </c>
      <c r="B784" t="s">
        <v>907</v>
      </c>
    </row>
    <row r="785" spans="1:2" x14ac:dyDescent="0.25">
      <c r="A785" t="s">
        <v>905</v>
      </c>
      <c r="B785" t="s">
        <v>908</v>
      </c>
    </row>
    <row r="786" spans="1:2" x14ac:dyDescent="0.25">
      <c r="A786" t="s">
        <v>909</v>
      </c>
      <c r="B786" t="s">
        <v>910</v>
      </c>
    </row>
    <row r="787" spans="1:2" x14ac:dyDescent="0.25">
      <c r="A787" t="s">
        <v>909</v>
      </c>
      <c r="B787" t="s">
        <v>911</v>
      </c>
    </row>
    <row r="788" spans="1:2" x14ac:dyDescent="0.25">
      <c r="A788" t="s">
        <v>909</v>
      </c>
      <c r="B788" t="s">
        <v>912</v>
      </c>
    </row>
    <row r="789" spans="1:2" x14ac:dyDescent="0.25">
      <c r="A789" t="s">
        <v>913</v>
      </c>
      <c r="B789" t="s">
        <v>914</v>
      </c>
    </row>
    <row r="790" spans="1:2" x14ac:dyDescent="0.25">
      <c r="A790" t="s">
        <v>913</v>
      </c>
      <c r="B790" t="s">
        <v>915</v>
      </c>
    </row>
    <row r="791" spans="1:2" x14ac:dyDescent="0.25">
      <c r="A791" t="s">
        <v>913</v>
      </c>
      <c r="B791" t="s">
        <v>916</v>
      </c>
    </row>
    <row r="792" spans="1:2" x14ac:dyDescent="0.25">
      <c r="A792" t="s">
        <v>398</v>
      </c>
      <c r="B792" t="s">
        <v>399</v>
      </c>
    </row>
    <row r="793" spans="1:2" x14ac:dyDescent="0.25">
      <c r="A793" t="s">
        <v>398</v>
      </c>
      <c r="B793" t="s">
        <v>400</v>
      </c>
    </row>
    <row r="794" spans="1:2" x14ac:dyDescent="0.25">
      <c r="A794" t="s">
        <v>398</v>
      </c>
      <c r="B794" t="s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A4B86-0182-4DE4-BEE4-DA49DF4FACA3}">
  <sheetPr codeName="Hoja4"/>
  <dimension ref="A1:C149"/>
  <sheetViews>
    <sheetView workbookViewId="0">
      <selection activeCell="B110" sqref="B110"/>
    </sheetView>
  </sheetViews>
  <sheetFormatPr baseColWidth="10" defaultRowHeight="15" x14ac:dyDescent="0.25"/>
  <sheetData>
    <row r="1" spans="1:3" x14ac:dyDescent="0.25">
      <c r="B1" t="s">
        <v>633</v>
      </c>
      <c r="C1" t="s">
        <v>634</v>
      </c>
    </row>
    <row r="2" spans="1:3" x14ac:dyDescent="0.25">
      <c r="A2">
        <f>IF(B2="","",MAX(A$1:A1)+1)</f>
        <v>1</v>
      </c>
      <c r="B2" t="str" cm="1">
        <f t="array" ref="B2">IFERROR(INDEX(DATOS!$A$2:$A$794, MATCH(0, INDEX(COUNTIF($B$1:B1, DATOS!$A$2:$A$794), 0, 0), 0)), "")</f>
        <v>ACP</v>
      </c>
      <c r="C2" t="str" cm="1">
        <f t="array" ref="C2">IFERROR(INDEX(DATOS!$A$2:$B$794,SMALL(IF((ProgramaMantenimiento!$B$5=DATOS!$A$2:$B$794),ROW(DATOS!$A$2:$B$794)-MIN(ROW(DATOS!$A$2:$B$794))+1,""),ROWS($A$1:A1)),2),"")</f>
        <v/>
      </c>
    </row>
    <row r="3" spans="1:3" x14ac:dyDescent="0.25">
      <c r="A3">
        <f>IF(B3="","",MAX(A$1:A2)+1)</f>
        <v>2</v>
      </c>
      <c r="B3" t="str" cm="1">
        <f t="array" ref="B3">IFERROR(INDEX(DATOS!$A$2:$A$794, MATCH(0, INDEX(COUNTIF($B$1:B2, DATOS!$A$2:$A$794), 0, 0), 0)), "")</f>
        <v>ACPGEN</v>
      </c>
      <c r="C3" t="str" cm="1">
        <f t="array" ref="C3">IFERROR(INDEX(DATOS!$A$2:$B$794,SMALL(IF((ProgramaMantenimiento!$B$5=DATOS!$A$2:$B$794),ROW(DATOS!$A$2:$B$794)-MIN(ROW(DATOS!$A$2:$B$794))+1,""),ROWS($A$1:A2)),2),"")</f>
        <v/>
      </c>
    </row>
    <row r="4" spans="1:3" x14ac:dyDescent="0.25">
      <c r="A4">
        <f>IF(B4="","",MAX(A$1:A3)+1)</f>
        <v>3</v>
      </c>
      <c r="B4" t="str" cm="1">
        <f t="array" ref="B4">IFERROR(INDEX(DATOS!$A$2:$A$794, MATCH(0, INDEX(COUNTIF($B$1:B3, DATOS!$A$2:$A$794), 0, 0), 0)), "")</f>
        <v>AES</v>
      </c>
      <c r="C4" t="str" cm="1">
        <f t="array" ref="C4">IFERROR(INDEX(DATOS!$A$2:$B$794,SMALL(IF((ProgramaMantenimiento!$B$5=DATOS!$A$2:$B$794),ROW(DATOS!$A$2:$B$794)-MIN(ROW(DATOS!$A$2:$B$794))+1,""),ROWS($A$1:A3)),2),"")</f>
        <v/>
      </c>
    </row>
    <row r="5" spans="1:3" x14ac:dyDescent="0.25">
      <c r="A5">
        <f>IF(B5="","",MAX(A$1:A4)+1)</f>
        <v>4</v>
      </c>
      <c r="B5" t="str" cm="1">
        <f t="array" ref="B5">IFERROR(INDEX(DATOS!$A$2:$A$794, MATCH(0, INDEX(COUNTIF($B$1:B4, DATOS!$A$2:$A$794), 0, 0), 0)), "")</f>
        <v>AES-CHANG</v>
      </c>
      <c r="C5" t="str" cm="1">
        <f t="array" ref="C5">IFERROR(INDEX(DATOS!$A$2:$B$794,SMALL(IF((ProgramaMantenimiento!$B$5=DATOS!$A$2:$B$794),ROW(DATOS!$A$2:$B$794)-MIN(ROW(DATOS!$A$2:$B$794))+1,""),ROWS($A$1:A4)),2),"")</f>
        <v/>
      </c>
    </row>
    <row r="6" spans="1:3" x14ac:dyDescent="0.25">
      <c r="A6">
        <f>IF(B6="","",MAX(A$1:A5)+1)</f>
        <v>5</v>
      </c>
      <c r="B6" t="str" cm="1">
        <f t="array" ref="B6">IFERROR(INDEX(DATOS!$A$2:$A$794, MATCH(0, INDEX(COUNTIF($B$1:B5, DATOS!$A$2:$A$794), 0, 0), 0)), "")</f>
        <v>AGUAFUERTE</v>
      </c>
      <c r="C6" t="str" cm="1">
        <f t="array" ref="C6">IFERROR(INDEX(DATOS!$A$2:$B$794,SMALL(IF((ProgramaMantenimiento!$B$5=DATOS!$A$2:$B$794),ROW(DATOS!$A$2:$B$794)-MIN(ROW(DATOS!$A$2:$B$794))+1,""),ROWS($A$1:A5)),2),"")</f>
        <v/>
      </c>
    </row>
    <row r="7" spans="1:3" x14ac:dyDescent="0.25">
      <c r="A7">
        <f>IF(B7="","",MAX(A$1:A6)+1)</f>
        <v>6</v>
      </c>
      <c r="B7" t="str" cm="1">
        <f t="array" ref="B7">IFERROR(INDEX(DATOS!$A$2:$A$794, MATCH(0, INDEX(COUNTIF($B$1:B6, DATOS!$A$2:$A$794), 0, 0), 0)), "")</f>
        <v>ALTERNEGY</v>
      </c>
      <c r="C7" t="str" cm="1">
        <f t="array" ref="C7">IFERROR(INDEX(DATOS!$A$2:$B$794,SMALL(IF((ProgramaMantenimiento!$B$5=DATOS!$A$2:$B$794),ROW(DATOS!$A$2:$B$794)-MIN(ROW(DATOS!$A$2:$B$794))+1,""),ROWS($A$1:A6)),2),"")</f>
        <v/>
      </c>
    </row>
    <row r="8" spans="1:3" x14ac:dyDescent="0.25">
      <c r="A8">
        <f>IF(B8="","",MAX(A$1:A7)+1)</f>
        <v>7</v>
      </c>
      <c r="B8" t="str" cm="1">
        <f t="array" ref="B8">IFERROR(INDEX(DATOS!$A$2:$A$794, MATCH(0, INDEX(COUNTIF($B$1:B7, DATOS!$A$2:$A$794), 0, 0), 0)), "")</f>
        <v>ALTOVALLE</v>
      </c>
      <c r="C8" t="str" cm="1">
        <f t="array" ref="C8">IFERROR(INDEX(DATOS!$A$2:$B$794,SMALL(IF((ProgramaMantenimiento!$B$5=DATOS!$A$2:$B$794),ROW(DATOS!$A$2:$B$794)-MIN(ROW(DATOS!$A$2:$B$794))+1,""),ROWS($A$1:A7)),2),"")</f>
        <v/>
      </c>
    </row>
    <row r="9" spans="1:3" x14ac:dyDescent="0.25">
      <c r="A9">
        <f>IF(B9="","",MAX(A$1:A8)+1)</f>
        <v>8</v>
      </c>
      <c r="B9" t="str" cm="1">
        <f t="array" ref="B9">IFERROR(INDEX(DATOS!$A$2:$A$794, MATCH(0, INDEX(COUNTIF($B$1:B8, DATOS!$A$2:$A$794), 0, 0), 0)), "")</f>
        <v>ANDREASPOW</v>
      </c>
      <c r="C9" t="str" cm="1">
        <f t="array" ref="C9">IFERROR(INDEX(DATOS!$A$2:$B$794,SMALL(IF((ProgramaMantenimiento!$B$5=DATOS!$A$2:$B$794),ROW(DATOS!$A$2:$B$794)-MIN(ROW(DATOS!$A$2:$B$794))+1,""),ROWS($A$1:A8)),2),"")</f>
        <v/>
      </c>
    </row>
    <row r="10" spans="1:3" x14ac:dyDescent="0.25">
      <c r="A10">
        <f>IF(B10="","",MAX(A$1:A9)+1)</f>
        <v>9</v>
      </c>
      <c r="B10" t="str" cm="1">
        <f t="array" ref="B10">IFERROR(INDEX(DATOS!$A$2:$A$794, MATCH(0, INDEX(COUNTIF($B$1:B9, DATOS!$A$2:$A$794), 0, 0), 0)), "")</f>
        <v>ANSA</v>
      </c>
      <c r="C10" t="str" cm="1">
        <f t="array" ref="C10">IFERROR(INDEX(DATOS!$A$2:$B$794,SMALL(IF((ProgramaMantenimiento!$B$5=DATOS!$A$2:$B$794),ROW(DATOS!$A$2:$B$794)-MIN(ROW(DATOS!$A$2:$B$794))+1,""),ROWS($A$1:A9)),2),"")</f>
        <v/>
      </c>
    </row>
    <row r="11" spans="1:3" x14ac:dyDescent="0.25">
      <c r="A11">
        <f>IF(B11="","",MAX(A$1:A10)+1)</f>
        <v>10</v>
      </c>
      <c r="B11" t="str" cm="1">
        <f t="array" ref="B11">IFERROR(INDEX(DATOS!$A$2:$A$794, MATCH(0, INDEX(COUNTIF($B$1:B10, DATOS!$A$2:$A$794), 0, 0), 0)), "")</f>
        <v>AQUAVOLT</v>
      </c>
      <c r="C11" t="str" cm="1">
        <f t="array" ref="C11">IFERROR(INDEX(DATOS!$A$2:$B$794,SMALL(IF((ProgramaMantenimiento!$B$5=DATOS!$A$2:$B$794),ROW(DATOS!$A$2:$B$794)-MIN(ROW(DATOS!$A$2:$B$794))+1,""),ROWS($A$1:A10)),2),"")</f>
        <v/>
      </c>
    </row>
    <row r="12" spans="1:3" x14ac:dyDescent="0.25">
      <c r="A12">
        <f>IF(B12="","",MAX(A$1:A11)+1)</f>
        <v>11</v>
      </c>
      <c r="B12" t="str" cm="1">
        <f t="array" ref="B12">IFERROR(INDEX(DATOS!$A$2:$A$794, MATCH(0, INDEX(COUNTIF($B$1:B11, DATOS!$A$2:$A$794), 0, 0), 0)), "")</f>
        <v>ARISTMOENE</v>
      </c>
      <c r="C12" t="str" cm="1">
        <f t="array" ref="C12">IFERROR(INDEX(DATOS!$A$2:$B$794,SMALL(IF((ProgramaMantenimiento!$B$5=DATOS!$A$2:$B$794),ROW(DATOS!$A$2:$B$794)-MIN(ROW(DATOS!$A$2:$B$794))+1,""),ROWS($A$1:A11)),2),"")</f>
        <v/>
      </c>
    </row>
    <row r="13" spans="1:3" x14ac:dyDescent="0.25">
      <c r="A13">
        <f>IF(B13="","",MAX(A$1:A12)+1)</f>
        <v>12</v>
      </c>
      <c r="B13" t="str" cm="1">
        <f t="array" ref="B13">IFERROR(INDEX(DATOS!$A$2:$A$794, MATCH(0, INDEX(COUNTIF($B$1:B12, DATOS!$A$2:$A$794), 0, 0), 0)), "")</f>
        <v>ARSOLAR</v>
      </c>
      <c r="C13" t="str" cm="1">
        <f t="array" ref="C13">IFERROR(INDEX(DATOS!$A$2:$B$794,SMALL(IF((ProgramaMantenimiento!$B$5=DATOS!$A$2:$B$794),ROW(DATOS!$A$2:$B$794)-MIN(ROW(DATOS!$A$2:$B$794))+1,""),ROWS($A$1:A12)),2),"")</f>
        <v/>
      </c>
    </row>
    <row r="14" spans="1:3" x14ac:dyDescent="0.25">
      <c r="A14">
        <f>IF(B14="","",MAX(A$1:A13)+1)</f>
        <v>13</v>
      </c>
      <c r="B14" t="str" cm="1">
        <f t="array" ref="B14">IFERROR(INDEX(DATOS!$A$2:$A$794, MATCH(0, INDEX(COUNTIF($B$1:B13, DATOS!$A$2:$A$794), 0, 0), 0)), "")</f>
        <v>AVANZALIA</v>
      </c>
      <c r="C14" t="str" cm="1">
        <f t="array" ref="C14">IFERROR(INDEX(DATOS!$A$2:$B$794,SMALL(IF((ProgramaMantenimiento!$B$5=DATOS!$A$2:$B$794),ROW(DATOS!$A$2:$B$794)-MIN(ROW(DATOS!$A$2:$B$794))+1,""),ROWS($A$1:A13)),2),"")</f>
        <v/>
      </c>
    </row>
    <row r="15" spans="1:3" x14ac:dyDescent="0.25">
      <c r="A15">
        <f>IF(B15="","",MAX(A$1:A14)+1)</f>
        <v>14</v>
      </c>
      <c r="B15" t="str" cm="1">
        <f t="array" ref="B15">IFERROR(INDEX(DATOS!$A$2:$A$794, MATCH(0, INDEX(COUNTIF($B$1:B14, DATOS!$A$2:$A$794), 0, 0), 0)), "")</f>
        <v>BONTEX</v>
      </c>
      <c r="C15" t="str" cm="1">
        <f t="array" ref="C15">IFERROR(INDEX(DATOS!$A$2:$B$794,SMALL(IF((ProgramaMantenimiento!$B$5=DATOS!$A$2:$B$794),ROW(DATOS!$A$2:$B$794)-MIN(ROW(DATOS!$A$2:$B$794))+1,""),ROWS($A$1:A14)),2),"")</f>
        <v/>
      </c>
    </row>
    <row r="16" spans="1:3" x14ac:dyDescent="0.25">
      <c r="A16">
        <f>IF(B16="","",MAX(A$1:A15)+1)</f>
        <v>15</v>
      </c>
      <c r="B16" t="str" cm="1">
        <f t="array" ref="B16">IFERROR(INDEX(DATOS!$A$2:$A$794, MATCH(0, INDEX(COUNTIF($B$1:B15, DATOS!$A$2:$A$794), 0, 0), 0)), "")</f>
        <v>BRILLOSOL</v>
      </c>
      <c r="C16" t="str" cm="1">
        <f t="array" ref="C16">IFERROR(INDEX(DATOS!$A$2:$B$794,SMALL(IF((ProgramaMantenimiento!$B$5=DATOS!$A$2:$B$794),ROW(DATOS!$A$2:$B$794)-MIN(ROW(DATOS!$A$2:$B$794))+1,""),ROWS($A$1:A15)),2),"")</f>
        <v/>
      </c>
    </row>
    <row r="17" spans="1:3" x14ac:dyDescent="0.25">
      <c r="A17">
        <f>IF(B17="","",MAX(A$1:A16)+1)</f>
        <v>16</v>
      </c>
      <c r="B17" t="str" cm="1">
        <f t="array" ref="B17">IFERROR(INDEX(DATOS!$A$2:$A$794, MATCH(0, INDEX(COUNTIF($B$1:B16, DATOS!$A$2:$A$794), 0, 0), 0)), "")</f>
        <v>C-ELETA</v>
      </c>
      <c r="C17" t="str" cm="1">
        <f t="array" ref="C17">IFERROR(INDEX(DATOS!$A$2:$B$794,SMALL(IF((ProgramaMantenimiento!$B$5=DATOS!$A$2:$B$794),ROW(DATOS!$A$2:$B$794)-MIN(ROW(DATOS!$A$2:$B$794))+1,""),ROWS($A$1:A16)),2),"")</f>
        <v/>
      </c>
    </row>
    <row r="18" spans="1:3" x14ac:dyDescent="0.25">
      <c r="A18">
        <f>IF(B18="","",MAX(A$1:A17)+1)</f>
        <v>17</v>
      </c>
      <c r="B18" t="str" cm="1">
        <f t="array" ref="B18">IFERROR(INDEX(DATOS!$A$2:$A$794, MATCH(0, INDEX(COUNTIF($B$1:B17, DATOS!$A$2:$A$794), 0, 0), 0)), "")</f>
        <v>CADASA</v>
      </c>
      <c r="C18" t="str" cm="1">
        <f t="array" ref="C18">IFERROR(INDEX(DATOS!$A$2:$B$794,SMALL(IF((ProgramaMantenimiento!$B$5=DATOS!$A$2:$B$794),ROW(DATOS!$A$2:$B$794)-MIN(ROW(DATOS!$A$2:$B$794))+1,""),ROWS($A$1:A17)),2),"")</f>
        <v/>
      </c>
    </row>
    <row r="19" spans="1:3" x14ac:dyDescent="0.25">
      <c r="A19">
        <f>IF(B19="","",MAX(A$1:A18)+1)</f>
        <v>18</v>
      </c>
      <c r="B19" t="str" cm="1">
        <f t="array" ref="B19">IFERROR(INDEX(DATOS!$A$2:$A$794, MATCH(0, INDEX(COUNTIF($B$1:B18, DATOS!$A$2:$A$794), 0, 0), 0)), "")</f>
        <v>CALDERA</v>
      </c>
      <c r="C19" t="str" cm="1">
        <f t="array" ref="C19">IFERROR(INDEX(DATOS!$A$2:$B$794,SMALL(IF((ProgramaMantenimiento!$B$5=DATOS!$A$2:$B$794),ROW(DATOS!$A$2:$B$794)-MIN(ROW(DATOS!$A$2:$B$794))+1,""),ROWS($A$1:A18)),2),"")</f>
        <v/>
      </c>
    </row>
    <row r="20" spans="1:3" x14ac:dyDescent="0.25">
      <c r="A20">
        <f>IF(B20="","",MAX(A$1:A19)+1)</f>
        <v>19</v>
      </c>
      <c r="B20" t="str" cm="1">
        <f t="array" ref="B20">IFERROR(INDEX(DATOS!$A$2:$A$794, MATCH(0, INDEX(COUNTIF($B$1:B19, DATOS!$A$2:$A$794), 0, 0), 0)), "")</f>
        <v>CAPIRASOL</v>
      </c>
      <c r="C20" t="str" cm="1">
        <f t="array" ref="C20">IFERROR(INDEX(DATOS!$A$2:$B$794,SMALL(IF((ProgramaMantenimiento!$B$5=DATOS!$A$2:$B$794),ROW(DATOS!$A$2:$B$794)-MIN(ROW(DATOS!$A$2:$B$794))+1,""),ROWS($A$1:A19)),2),"")</f>
        <v/>
      </c>
    </row>
    <row r="21" spans="1:3" x14ac:dyDescent="0.25">
      <c r="A21">
        <f>IF(B21="","",MAX(A$1:A20)+1)</f>
        <v>20</v>
      </c>
      <c r="B21" t="str" cm="1">
        <f t="array" ref="B21">IFERROR(INDEX(DATOS!$A$2:$A$794, MATCH(0, INDEX(COUNTIF($B$1:B20, DATOS!$A$2:$A$794), 0, 0), 0)), "")</f>
        <v>CELSIACENT</v>
      </c>
      <c r="C21" t="str" cm="1">
        <f t="array" ref="C21">IFERROR(INDEX(DATOS!$A$2:$B$794,SMALL(IF((ProgramaMantenimiento!$B$5=DATOS!$A$2:$B$794),ROW(DATOS!$A$2:$B$794)-MIN(ROW(DATOS!$A$2:$B$794))+1,""),ROWS($A$1:A20)),2),"")</f>
        <v/>
      </c>
    </row>
    <row r="22" spans="1:3" x14ac:dyDescent="0.25">
      <c r="A22">
        <f>IF(B22="","",MAX(A$1:A21)+1)</f>
        <v>21</v>
      </c>
      <c r="B22" t="str" cm="1">
        <f t="array" ref="B22">IFERROR(INDEX(DATOS!$A$2:$A$794, MATCH(0, INDEX(COUNTIF($B$1:B21, DATOS!$A$2:$A$794), 0, 0), 0)), "")</f>
        <v>CELSOLAR</v>
      </c>
      <c r="C22" t="str" cm="1">
        <f t="array" ref="C22">IFERROR(INDEX(DATOS!$A$2:$B$794,SMALL(IF((ProgramaMantenimiento!$B$5=DATOS!$A$2:$B$794),ROW(DATOS!$A$2:$B$794)-MIN(ROW(DATOS!$A$2:$B$794))+1,""),ROWS($A$1:A21)),2),"")</f>
        <v/>
      </c>
    </row>
    <row r="23" spans="1:3" x14ac:dyDescent="0.25">
      <c r="A23">
        <f>IF(B23="","",MAX(A$1:A22)+1)</f>
        <v>22</v>
      </c>
      <c r="B23" t="str" cm="1">
        <f t="array" ref="B23">IFERROR(INDEX(DATOS!$A$2:$A$794, MATCH(0, INDEX(COUNTIF($B$1:B22, DATOS!$A$2:$A$794), 0, 0), 0)), "")</f>
        <v>CORPISTMO</v>
      </c>
      <c r="C23" t="str" cm="1">
        <f t="array" ref="C23">IFERROR(INDEX(DATOS!$A$2:$B$794,SMALL(IF((ProgramaMantenimiento!$B$5=DATOS!$A$2:$B$794),ROW(DATOS!$A$2:$B$794)-MIN(ROW(DATOS!$A$2:$B$794))+1,""),ROWS($A$1:A22)),2),"")</f>
        <v/>
      </c>
    </row>
    <row r="24" spans="1:3" x14ac:dyDescent="0.25">
      <c r="A24">
        <f>IF(B24="","",MAX(A$1:A23)+1)</f>
        <v>23</v>
      </c>
      <c r="B24" t="str" cm="1">
        <f t="array" ref="B24">IFERROR(INDEX(DATOS!$A$2:$A$794, MATCH(0, INDEX(COUNTIF($B$1:B23, DATOS!$A$2:$A$794), 0, 0), 0)), "")</f>
        <v>CSOLAR</v>
      </c>
      <c r="C24" t="str" cm="1">
        <f t="array" ref="C24">IFERROR(INDEX(DATOS!$A$2:$B$794,SMALL(IF((ProgramaMantenimiento!$B$5=DATOS!$A$2:$B$794),ROW(DATOS!$A$2:$B$794)-MIN(ROW(DATOS!$A$2:$B$794))+1,""),ROWS($A$1:A23)),2),"")</f>
        <v/>
      </c>
    </row>
    <row r="25" spans="1:3" x14ac:dyDescent="0.25">
      <c r="A25">
        <f>IF(B25="","",MAX(A$1:A24)+1)</f>
        <v>24</v>
      </c>
      <c r="B25" t="str" cm="1">
        <f t="array" ref="B25">IFERROR(INDEX(DATOS!$A$2:$A$794, MATCH(0, INDEX(COUNTIF($B$1:B24, DATOS!$A$2:$A$794), 0, 0), 0)), "")</f>
        <v>CelsiaBLM</v>
      </c>
      <c r="C25" t="str" cm="1">
        <f t="array" ref="C25">IFERROR(INDEX(DATOS!$A$2:$B$794,SMALL(IF((ProgramaMantenimiento!$B$5=DATOS!$A$2:$B$794),ROW(DATOS!$A$2:$B$794)-MIN(ROW(DATOS!$A$2:$B$794))+1,""),ROWS($A$1:A24)),2),"")</f>
        <v/>
      </c>
    </row>
    <row r="26" spans="1:3" x14ac:dyDescent="0.25">
      <c r="A26">
        <f>IF(B26="","",MAX(A$1:A25)+1)</f>
        <v>25</v>
      </c>
      <c r="B26" t="str" cm="1">
        <f t="array" ref="B26">IFERROR(INDEX(DATOS!$A$2:$A$794, MATCH(0, INDEX(COUNTIF($B$1:B25, DATOS!$A$2:$A$794), 0, 0), 0)), "")</f>
        <v>DACONANSOL</v>
      </c>
      <c r="C26" t="str" cm="1">
        <f t="array" ref="C26">IFERROR(INDEX(DATOS!$A$2:$B$794,SMALL(IF((ProgramaMantenimiento!$B$5=DATOS!$A$2:$B$794),ROW(DATOS!$A$2:$B$794)-MIN(ROW(DATOS!$A$2:$B$794))+1,""),ROWS($A$1:A25)),2),"")</f>
        <v/>
      </c>
    </row>
    <row r="27" spans="1:3" x14ac:dyDescent="0.25">
      <c r="A27">
        <f>IF(B27="","",MAX(A$1:A26)+1)</f>
        <v>26</v>
      </c>
      <c r="B27" t="str" cm="1">
        <f t="array" ref="B27">IFERROR(INDEX(DATOS!$A$2:$A$794, MATCH(0, INDEX(COUNTIF($B$1:B26, DATOS!$A$2:$A$794), 0, 0), 0)), "")</f>
        <v>DESHIDCORP</v>
      </c>
      <c r="C27" t="str" cm="1">
        <f t="array" ref="C27">IFERROR(INDEX(DATOS!$A$2:$B$794,SMALL(IF((ProgramaMantenimiento!$B$5=DATOS!$A$2:$B$794),ROW(DATOS!$A$2:$B$794)-MIN(ROW(DATOS!$A$2:$B$794))+1,""),ROWS($A$1:A26)),2),"")</f>
        <v/>
      </c>
    </row>
    <row r="28" spans="1:3" x14ac:dyDescent="0.25">
      <c r="A28">
        <f>IF(B28="","",MAX(A$1:A27)+1)</f>
        <v>27</v>
      </c>
      <c r="B28" t="str" cm="1">
        <f t="array" ref="B28">IFERROR(INDEX(DATOS!$A$2:$A$794, MATCH(0, INDEX(COUNTIF($B$1:B27, DATOS!$A$2:$A$794), 0, 0), 0)), "")</f>
        <v>DSOLAR10</v>
      </c>
      <c r="C28" t="str" cm="1">
        <f t="array" ref="C28">IFERROR(INDEX(DATOS!$A$2:$B$794,SMALL(IF((ProgramaMantenimiento!$B$5=DATOS!$A$2:$B$794),ROW(DATOS!$A$2:$B$794)-MIN(ROW(DATOS!$A$2:$B$794))+1,""),ROWS($A$1:A27)),2),"")</f>
        <v/>
      </c>
    </row>
    <row r="29" spans="1:3" x14ac:dyDescent="0.25">
      <c r="A29">
        <f>IF(B29="","",MAX(A$1:A28)+1)</f>
        <v>28</v>
      </c>
      <c r="B29" t="str" cm="1">
        <f t="array" ref="B29">IFERROR(INDEX(DATOS!$A$2:$A$794, MATCH(0, INDEX(COUNTIF($B$1:B28, DATOS!$A$2:$A$794), 0, 0), 0)), "")</f>
        <v>ECOENER</v>
      </c>
      <c r="C29" t="str" cm="1">
        <f t="array" ref="C29">IFERROR(INDEX(DATOS!$A$2:$B$794,SMALL(IF((ProgramaMantenimiento!$B$5=DATOS!$A$2:$B$794),ROW(DATOS!$A$2:$B$794)-MIN(ROW(DATOS!$A$2:$B$794))+1,""),ROWS($A$1:A28)),2),"")</f>
        <v/>
      </c>
    </row>
    <row r="30" spans="1:3" x14ac:dyDescent="0.25">
      <c r="A30">
        <f>IF(B30="","",MAX(A$1:A29)+1)</f>
        <v>29</v>
      </c>
      <c r="B30" t="str" cm="1">
        <f t="array" ref="B30">IFERROR(INDEX(DATOS!$A$2:$A$794, MATCH(0, INDEX(COUNTIF($B$1:B29, DATOS!$A$2:$A$794), 0, 0), 0)), "")</f>
        <v>EGEISTMO</v>
      </c>
      <c r="C30" t="str" cm="1">
        <f t="array" ref="C30">IFERROR(INDEX(DATOS!$A$2:$B$794,SMALL(IF((ProgramaMantenimiento!$B$5=DATOS!$A$2:$B$794),ROW(DATOS!$A$2:$B$794)-MIN(ROW(DATOS!$A$2:$B$794))+1,""),ROWS($A$1:A29)),2),"")</f>
        <v/>
      </c>
    </row>
    <row r="31" spans="1:3" x14ac:dyDescent="0.25">
      <c r="A31">
        <f>IF(B31="","",MAX(A$1:A30)+1)</f>
        <v>30</v>
      </c>
      <c r="B31" t="str" cm="1">
        <f t="array" ref="B31">IFERROR(INDEX(DATOS!$A$2:$A$794, MATCH(0, INDEX(COUNTIF($B$1:B30, DATOS!$A$2:$A$794), 0, 0), 0)), "")</f>
        <v>EGESA</v>
      </c>
      <c r="C31" t="str" cm="1">
        <f t="array" ref="C31">IFERROR(INDEX(DATOS!$A$2:$B$794,SMALL(IF((ProgramaMantenimiento!$B$5=DATOS!$A$2:$B$794),ROW(DATOS!$A$2:$B$794)-MIN(ROW(DATOS!$A$2:$B$794))+1,""),ROWS($A$1:A30)),2),"")</f>
        <v/>
      </c>
    </row>
    <row r="32" spans="1:3" x14ac:dyDescent="0.25">
      <c r="A32">
        <f>IF(B32="","",MAX(A$1:A31)+1)</f>
        <v>31</v>
      </c>
      <c r="B32" t="str" cm="1">
        <f t="array" ref="B32">IFERROR(INDEX(DATOS!$A$2:$A$794, MATCH(0, INDEX(COUNTIF($B$1:B31, DATOS!$A$2:$A$794), 0, 0), 0)), "")</f>
        <v>EGROOVE</v>
      </c>
      <c r="C32" t="str" cm="1">
        <f t="array" ref="C32">IFERROR(INDEX(DATOS!$A$2:$B$794,SMALL(IF((ProgramaMantenimiento!$B$5=DATOS!$A$2:$B$794),ROW(DATOS!$A$2:$B$794)-MIN(ROW(DATOS!$A$2:$B$794))+1,""),ROWS($A$1:A31)),2),"")</f>
        <v/>
      </c>
    </row>
    <row r="33" spans="1:3" x14ac:dyDescent="0.25">
      <c r="A33">
        <f>IF(B33="","",MAX(A$1:A32)+1)</f>
        <v>32</v>
      </c>
      <c r="B33" t="str" cm="1">
        <f t="array" ref="B33">IFERROR(INDEX(DATOS!$A$2:$A$794, MATCH(0, INDEX(COUNTIF($B$1:B32, DATOS!$A$2:$A$794), 0, 0), 0)), "")</f>
        <v>EISA</v>
      </c>
      <c r="C33" t="str" cm="1">
        <f t="array" ref="C33">IFERROR(INDEX(DATOS!$A$2:$B$794,SMALL(IF((ProgramaMantenimiento!$B$5=DATOS!$A$2:$B$794),ROW(DATOS!$A$2:$B$794)-MIN(ROW(DATOS!$A$2:$B$794))+1,""),ROWS($A$1:A32)),2),"")</f>
        <v/>
      </c>
    </row>
    <row r="34" spans="1:3" x14ac:dyDescent="0.25">
      <c r="A34">
        <f>IF(B34="","",MAX(A$1:A33)+1)</f>
        <v>33</v>
      </c>
      <c r="B34" t="str" cm="1">
        <f t="array" ref="B34">IFERROR(INDEX(DATOS!$A$2:$A$794, MATCH(0, INDEX(COUNTIF($B$1:B33, DATOS!$A$2:$A$794), 0, 0), 0)), "")</f>
        <v>ELESOLAR</v>
      </c>
      <c r="C34" t="str" cm="1">
        <f t="array" ref="C34">IFERROR(INDEX(DATOS!$A$2:$B$794,SMALL(IF((ProgramaMantenimiento!$B$5=DATOS!$A$2:$B$794),ROW(DATOS!$A$2:$B$794)-MIN(ROW(DATOS!$A$2:$B$794))+1,""),ROWS($A$1:A33)),2),"")</f>
        <v/>
      </c>
    </row>
    <row r="35" spans="1:3" x14ac:dyDescent="0.25">
      <c r="A35">
        <f>IF(B35="","",MAX(A$1:A34)+1)</f>
        <v>34</v>
      </c>
      <c r="B35" t="str" cm="1">
        <f t="array" ref="B35">IFERROR(INDEX(DATOS!$A$2:$A$794, MATCH(0, INDEX(COUNTIF($B$1:B34, DATOS!$A$2:$A$794), 0, 0), 0)), "")</f>
        <v>EMNADESA</v>
      </c>
      <c r="C35" t="str" cm="1">
        <f t="array" ref="C35">IFERROR(INDEX(DATOS!$A$2:$B$794,SMALL(IF((ProgramaMantenimiento!$B$5=DATOS!$A$2:$B$794),ROW(DATOS!$A$2:$B$794)-MIN(ROW(DATOS!$A$2:$B$794))+1,""),ROWS($A$1:A34)),2),"")</f>
        <v/>
      </c>
    </row>
    <row r="36" spans="1:3" x14ac:dyDescent="0.25">
      <c r="A36">
        <f>IF(B36="","",MAX(A$1:A35)+1)</f>
        <v>35</v>
      </c>
      <c r="B36" t="str" cm="1">
        <f t="array" ref="B36">IFERROR(INDEX(DATOS!$A$2:$A$794, MATCH(0, INDEX(COUNTIF($B$1:B35, DATOS!$A$2:$A$794), 0, 0), 0)), "")</f>
        <v>ENELSOLAR</v>
      </c>
      <c r="C36" t="str" cm="1">
        <f t="array" ref="C36">IFERROR(INDEX(DATOS!$A$2:$B$794,SMALL(IF((ProgramaMantenimiento!$B$5=DATOS!$A$2:$B$794),ROW(DATOS!$A$2:$B$794)-MIN(ROW(DATOS!$A$2:$B$794))+1,""),ROWS($A$1:A35)),2),"")</f>
        <v/>
      </c>
    </row>
    <row r="37" spans="1:3" x14ac:dyDescent="0.25">
      <c r="A37">
        <f>IF(B37="","",MAX(A$1:A36)+1)</f>
        <v>36</v>
      </c>
      <c r="B37" t="str" cm="1">
        <f t="array" ref="B37">IFERROR(INDEX(DATOS!$A$2:$A$794, MATCH(0, INDEX(COUNTIF($B$1:B36, DATOS!$A$2:$A$794), 0, 0), 0)), "")</f>
        <v>ESEPSA</v>
      </c>
      <c r="C37" t="str" cm="1">
        <f t="array" ref="C37">IFERROR(INDEX(DATOS!$A$2:$B$794,SMALL(IF((ProgramaMantenimiento!$B$5=DATOS!$A$2:$B$794),ROW(DATOS!$A$2:$B$794)-MIN(ROW(DATOS!$A$2:$B$794))+1,""),ROWS($A$1:A36)),2),"")</f>
        <v/>
      </c>
    </row>
    <row r="38" spans="1:3" x14ac:dyDescent="0.25">
      <c r="A38">
        <f>IF(B38="","",MAX(A$1:A37)+1)</f>
        <v>37</v>
      </c>
      <c r="B38" t="str" cm="1">
        <f t="array" ref="B38">IFERROR(INDEX(DATOS!$A$2:$A$794, MATCH(0, INDEX(COUNTIF($B$1:B37, DATOS!$A$2:$A$794), 0, 0), 0)), "")</f>
        <v>FORTUNA</v>
      </c>
      <c r="C38" t="str" cm="1">
        <f t="array" ref="C38">IFERROR(INDEX(DATOS!$A$2:$B$794,SMALL(IF((ProgramaMantenimiento!$B$5=DATOS!$A$2:$B$794),ROW(DATOS!$A$2:$B$794)-MIN(ROW(DATOS!$A$2:$B$794))+1,""),ROWS($A$1:A37)),2),"")</f>
        <v/>
      </c>
    </row>
    <row r="39" spans="1:3" x14ac:dyDescent="0.25">
      <c r="A39">
        <f>IF(B39="","",MAX(A$1:A38)+1)</f>
        <v>38</v>
      </c>
      <c r="B39" t="str" cm="1">
        <f t="array" ref="B39">IFERROR(INDEX(DATOS!$A$2:$A$794, MATCH(0, INDEX(COUNTIF($B$1:B38, DATOS!$A$2:$A$794), 0, 0), 0)), "")</f>
        <v>FOUNTAIN</v>
      </c>
      <c r="C39" t="str" cm="1">
        <f t="array" ref="C39">IFERROR(INDEX(DATOS!$A$2:$B$794,SMALL(IF((ProgramaMantenimiento!$B$5=DATOS!$A$2:$B$794),ROW(DATOS!$A$2:$B$794)-MIN(ROW(DATOS!$A$2:$B$794))+1,""),ROWS($A$1:A38)),2),"")</f>
        <v/>
      </c>
    </row>
    <row r="40" spans="1:3" x14ac:dyDescent="0.25">
      <c r="A40">
        <f>IF(B40="","",MAX(A$1:A39)+1)</f>
        <v>39</v>
      </c>
      <c r="B40" t="str" cm="1">
        <f t="array" ref="B40">IFERROR(INDEX(DATOS!$A$2:$A$794, MATCH(0, INDEX(COUNTIF($B$1:B39, DATOS!$A$2:$A$794), 0, 0), 0)), "")</f>
        <v>FSOLAR2</v>
      </c>
      <c r="C40" t="str" cm="1">
        <f t="array" ref="C40">IFERROR(INDEX(DATOS!$A$2:$B$794,SMALL(IF((ProgramaMantenimiento!$B$5=DATOS!$A$2:$B$794),ROW(DATOS!$A$2:$B$794)-MIN(ROW(DATOS!$A$2:$B$794))+1,""),ROWS($A$1:A39)),2),"")</f>
        <v/>
      </c>
    </row>
    <row r="41" spans="1:3" x14ac:dyDescent="0.25">
      <c r="A41">
        <f>IF(B41="","",MAX(A$1:A40)+1)</f>
        <v>40</v>
      </c>
      <c r="B41" t="str" cm="1">
        <f t="array" ref="B41">IFERROR(INDEX(DATOS!$A$2:$A$794, MATCH(0, INDEX(COUNTIF($B$1:B40, DATOS!$A$2:$A$794), 0, 0), 0)), "")</f>
        <v>GANA</v>
      </c>
      <c r="C41" t="str" cm="1">
        <f t="array" ref="C41">IFERROR(INDEX(DATOS!$A$2:$B$794,SMALL(IF((ProgramaMantenimiento!$B$5=DATOS!$A$2:$B$794),ROW(DATOS!$A$2:$B$794)-MIN(ROW(DATOS!$A$2:$B$794))+1,""),ROWS($A$1:A40)),2),"")</f>
        <v/>
      </c>
    </row>
    <row r="42" spans="1:3" x14ac:dyDescent="0.25">
      <c r="A42">
        <f>IF(B42="","",MAX(A$1:A41)+1)</f>
        <v>41</v>
      </c>
      <c r="B42" t="str" cm="1">
        <f t="array" ref="B42">IFERROR(INDEX(DATOS!$A$2:$A$794, MATCH(0, INDEX(COUNTIF($B$1:B41, DATOS!$A$2:$A$794), 0, 0), 0)), "")</f>
        <v>GENA</v>
      </c>
      <c r="C42" t="str" cm="1">
        <f t="array" ref="C42">IFERROR(INDEX(DATOS!$A$2:$B$794,SMALL(IF((ProgramaMantenimiento!$B$5=DATOS!$A$2:$B$794),ROW(DATOS!$A$2:$B$794)-MIN(ROW(DATOS!$A$2:$B$794))+1,""),ROWS($A$1:A41)),2),"")</f>
        <v/>
      </c>
    </row>
    <row r="43" spans="1:3" x14ac:dyDescent="0.25">
      <c r="A43">
        <f>IF(B43="","",MAX(A$1:A42)+1)</f>
        <v>42</v>
      </c>
      <c r="B43" t="str" cm="1">
        <f t="array" ref="B43">IFERROR(INDEX(DATOS!$A$2:$A$794, MATCH(0, INDEX(COUNTIF($B$1:B42, DATOS!$A$2:$A$794), 0, 0), 0)), "")</f>
        <v>GENENEREN</v>
      </c>
      <c r="C43" t="str" cm="1">
        <f t="array" ref="C43">IFERROR(INDEX(DATOS!$A$2:$B$794,SMALL(IF((ProgramaMantenimiento!$B$5=DATOS!$A$2:$B$794),ROW(DATOS!$A$2:$B$794)-MIN(ROW(DATOS!$A$2:$B$794))+1,""),ROWS($A$1:A42)),2),"")</f>
        <v/>
      </c>
    </row>
    <row r="44" spans="1:3" x14ac:dyDescent="0.25">
      <c r="A44">
        <f>IF(B44="","",MAX(A$1:A43)+1)</f>
        <v>43</v>
      </c>
      <c r="B44" t="str" cm="1">
        <f t="array" ref="B44">IFERROR(INDEX(DATOS!$A$2:$A$794, MATCH(0, INDEX(COUNTIF($B$1:B43, DATOS!$A$2:$A$794), 0, 0), 0)), "")</f>
        <v>GENGATUN</v>
      </c>
      <c r="C44" t="str" cm="1">
        <f t="array" ref="C44">IFERROR(INDEX(DATOS!$A$2:$B$794,SMALL(IF((ProgramaMantenimiento!$B$5=DATOS!$A$2:$B$794),ROW(DATOS!$A$2:$B$794)-MIN(ROW(DATOS!$A$2:$B$794))+1,""),ROWS($A$1:A43)),2),"")</f>
        <v/>
      </c>
    </row>
    <row r="45" spans="1:3" x14ac:dyDescent="0.25">
      <c r="A45">
        <f>IF(B45="","",MAX(A$1:A44)+1)</f>
        <v>44</v>
      </c>
      <c r="B45" t="str" cm="1">
        <f t="array" ref="B45">IFERROR(INDEX(DATOS!$A$2:$A$794, MATCH(0, INDEX(COUNTIF($B$1:B44, DATOS!$A$2:$A$794), 0, 0), 0)), "")</f>
        <v>GENISA</v>
      </c>
      <c r="C45" t="str" cm="1">
        <f t="array" ref="C45">IFERROR(INDEX(DATOS!$A$2:$B$794,SMALL(IF((ProgramaMantenimiento!$B$5=DATOS!$A$2:$B$794),ROW(DATOS!$A$2:$B$794)-MIN(ROW(DATOS!$A$2:$B$794))+1,""),ROWS($A$1:A44)),2),"")</f>
        <v/>
      </c>
    </row>
    <row r="46" spans="1:3" x14ac:dyDescent="0.25">
      <c r="A46">
        <f>IF(B46="","",MAX(A$1:A45)+1)</f>
        <v>45</v>
      </c>
      <c r="B46" t="str" cm="1">
        <f t="array" ref="B46">IFERROR(INDEX(DATOS!$A$2:$A$794, MATCH(0, INDEX(COUNTIF($B$1:B45, DATOS!$A$2:$A$794), 0, 0), 0)), "")</f>
        <v>GENPED</v>
      </c>
      <c r="C46" t="str" cm="1">
        <f t="array" ref="C46">IFERROR(INDEX(DATOS!$A$2:$B$794,SMALL(IF((ProgramaMantenimiento!$B$5=DATOS!$A$2:$B$794),ROW(DATOS!$A$2:$B$794)-MIN(ROW(DATOS!$A$2:$B$794))+1,""),ROWS($A$1:A45)),2),"")</f>
        <v/>
      </c>
    </row>
    <row r="47" spans="1:3" x14ac:dyDescent="0.25">
      <c r="A47">
        <f>IF(B47="","",MAX(A$1:A46)+1)</f>
        <v>46</v>
      </c>
      <c r="B47" t="str" cm="1">
        <f t="array" ref="B47">IFERROR(INDEX(DATOS!$A$2:$A$794, MATCH(0, INDEX(COUNTIF($B$1:B46, DATOS!$A$2:$A$794), 0, 0), 0)), "")</f>
        <v>GSALANJE1</v>
      </c>
      <c r="C47" t="str" cm="1">
        <f t="array" ref="C47">IFERROR(INDEX(DATOS!$A$2:$B$794,SMALL(IF((ProgramaMantenimiento!$B$5=DATOS!$A$2:$B$794),ROW(DATOS!$A$2:$B$794)-MIN(ROW(DATOS!$A$2:$B$794))+1,""),ROWS($A$1:A46)),2),"")</f>
        <v/>
      </c>
    </row>
    <row r="48" spans="1:3" x14ac:dyDescent="0.25">
      <c r="A48">
        <f>IF(B48="","",MAX(A$1:A47)+1)</f>
        <v>47</v>
      </c>
      <c r="B48" t="str" cm="1">
        <f t="array" ref="B48">IFERROR(INDEX(DATOS!$A$2:$A$794, MATCH(0, INDEX(COUNTIF($B$1:B47, DATOS!$A$2:$A$794), 0, 0), 0)), "")</f>
        <v>GSALANJE2</v>
      </c>
      <c r="C48" t="str" cm="1">
        <f t="array" ref="C48">IFERROR(INDEX(DATOS!$A$2:$B$794,SMALL(IF((ProgramaMantenimiento!$B$5=DATOS!$A$2:$B$794),ROW(DATOS!$A$2:$B$794)-MIN(ROW(DATOS!$A$2:$B$794))+1,""),ROWS($A$1:A47)),2),"")</f>
        <v/>
      </c>
    </row>
    <row r="49" spans="1:3" x14ac:dyDescent="0.25">
      <c r="A49">
        <f>IF(B49="","",MAX(A$1:A48)+1)</f>
        <v>48</v>
      </c>
      <c r="B49" t="str" cm="1">
        <f t="array" ref="B49">IFERROR(INDEX(DATOS!$A$2:$A$794, MATCH(0, INDEX(COUNTIF($B$1:B48, DATOS!$A$2:$A$794), 0, 0), 0)), "")</f>
        <v>GSALANJE3</v>
      </c>
      <c r="C49" t="str" cm="1">
        <f t="array" ref="C49">IFERROR(INDEX(DATOS!$A$2:$B$794,SMALL(IF((ProgramaMantenimiento!$B$5=DATOS!$A$2:$B$794),ROW(DATOS!$A$2:$B$794)-MIN(ROW(DATOS!$A$2:$B$794))+1,""),ROWS($A$1:A48)),2),"")</f>
        <v/>
      </c>
    </row>
    <row r="50" spans="1:3" x14ac:dyDescent="0.25">
      <c r="A50">
        <f>IF(B50="","",MAX(A$1:A49)+1)</f>
        <v>49</v>
      </c>
      <c r="B50" t="str" cm="1">
        <f t="array" ref="B50">IFERROR(INDEX(DATOS!$A$2:$A$794, MATCH(0, INDEX(COUNTIF($B$1:B49, DATOS!$A$2:$A$794), 0, 0), 0)), "")</f>
        <v>GSOLAR</v>
      </c>
      <c r="C50" t="str" cm="1">
        <f t="array" ref="C50">IFERROR(INDEX(DATOS!$A$2:$B$794,SMALL(IF((ProgramaMantenimiento!$B$5=DATOS!$A$2:$B$794),ROW(DATOS!$A$2:$B$794)-MIN(ROW(DATOS!$A$2:$B$794))+1,""),ROWS($A$1:A49)),2),"")</f>
        <v/>
      </c>
    </row>
    <row r="51" spans="1:3" x14ac:dyDescent="0.25">
      <c r="A51">
        <f>IF(B51="","",MAX(A$1:A50)+1)</f>
        <v>50</v>
      </c>
      <c r="B51" t="str" cm="1">
        <f t="array" ref="B51">IFERROR(INDEX(DATOS!$A$2:$A$794, MATCH(0, INDEX(COUNTIF($B$1:B50, DATOS!$A$2:$A$794), 0, 0), 0)), "")</f>
        <v>HBOQUERON</v>
      </c>
      <c r="C51" t="str" cm="1">
        <f t="array" ref="C51">IFERROR(INDEX(DATOS!$A$2:$B$794,SMALL(IF((ProgramaMantenimiento!$B$5=DATOS!$A$2:$B$794),ROW(DATOS!$A$2:$B$794)-MIN(ROW(DATOS!$A$2:$B$794))+1,""),ROWS($A$1:A50)),2),"")</f>
        <v/>
      </c>
    </row>
    <row r="52" spans="1:3" x14ac:dyDescent="0.25">
      <c r="A52">
        <f>IF(B52="","",MAX(A$1:A51)+1)</f>
        <v>51</v>
      </c>
      <c r="B52" t="str" cm="1">
        <f t="array" ref="B52">IFERROR(INDEX(DATOS!$A$2:$A$794, MATCH(0, INDEX(COUNTIF($B$1:B51, DATOS!$A$2:$A$794), 0, 0), 0)), "")</f>
        <v>HBTOTUMA</v>
      </c>
      <c r="C52" t="str" cm="1">
        <f t="array" ref="C52">IFERROR(INDEX(DATOS!$A$2:$B$794,SMALL(IF((ProgramaMantenimiento!$B$5=DATOS!$A$2:$B$794),ROW(DATOS!$A$2:$B$794)-MIN(ROW(DATOS!$A$2:$B$794))+1,""),ROWS($A$1:A51)),2),"")</f>
        <v/>
      </c>
    </row>
    <row r="53" spans="1:3" x14ac:dyDescent="0.25">
      <c r="A53">
        <f>IF(B53="","",MAX(A$1:A52)+1)</f>
        <v>52</v>
      </c>
      <c r="B53" t="str" cm="1">
        <f t="array" ref="B53">IFERROR(INDEX(DATOS!$A$2:$A$794, MATCH(0, INDEX(COUNTIF($B$1:B52, DATOS!$A$2:$A$794), 0, 0), 0)), "")</f>
        <v>HCAISAN</v>
      </c>
      <c r="C53" t="str" cm="1">
        <f t="array" ref="C53">IFERROR(INDEX(DATOS!$A$2:$B$794,SMALL(IF((ProgramaMantenimiento!$B$5=DATOS!$A$2:$B$794),ROW(DATOS!$A$2:$B$794)-MIN(ROW(DATOS!$A$2:$B$794))+1,""),ROWS($A$1:A52)),2),"")</f>
        <v/>
      </c>
    </row>
    <row r="54" spans="1:3" x14ac:dyDescent="0.25">
      <c r="A54">
        <f>IF(B54="","",MAX(A$1:A53)+1)</f>
        <v>53</v>
      </c>
      <c r="B54" t="str" cm="1">
        <f t="array" ref="B54">IFERROR(INDEX(DATOS!$A$2:$A$794, MATCH(0, INDEX(COUNTIF($B$1:B53, DATOS!$A$2:$A$794), 0, 0), 0)), "")</f>
        <v>HIBERICA</v>
      </c>
      <c r="C54" t="str" cm="1">
        <f t="array" ref="C54">IFERROR(INDEX(DATOS!$A$2:$B$794,SMALL(IF((ProgramaMantenimiento!$B$5=DATOS!$A$2:$B$794),ROW(DATOS!$A$2:$B$794)-MIN(ROW(DATOS!$A$2:$B$794))+1,""),ROWS($A$1:A53)),2),"")</f>
        <v/>
      </c>
    </row>
    <row r="55" spans="1:3" x14ac:dyDescent="0.25">
      <c r="A55">
        <f>IF(B55="","",MAX(A$1:A54)+1)</f>
        <v>54</v>
      </c>
      <c r="B55" t="str" cm="1">
        <f t="array" ref="B55">IFERROR(INDEX(DATOS!$A$2:$A$794, MATCH(0, INDEX(COUNTIF($B$1:B54, DATOS!$A$2:$A$794), 0, 0), 0)), "")</f>
        <v>HIDRO</v>
      </c>
      <c r="C55" t="str" cm="1">
        <f t="array" ref="C55">IFERROR(INDEX(DATOS!$A$2:$B$794,SMALL(IF((ProgramaMantenimiento!$B$5=DATOS!$A$2:$B$794),ROW(DATOS!$A$2:$B$794)-MIN(ROW(DATOS!$A$2:$B$794))+1,""),ROWS($A$1:A54)),2),"")</f>
        <v/>
      </c>
    </row>
    <row r="56" spans="1:3" x14ac:dyDescent="0.25">
      <c r="A56">
        <f>IF(B56="","",MAX(A$1:A55)+1)</f>
        <v>55</v>
      </c>
      <c r="B56" t="str" cm="1">
        <f t="array" ref="B56">IFERROR(INDEX(DATOS!$A$2:$A$794, MATCH(0, INDEX(COUNTIF($B$1:B55, DATOS!$A$2:$A$794), 0, 0), 0)), "")</f>
        <v>HPIEDRA</v>
      </c>
      <c r="C56" t="str" cm="1">
        <f t="array" ref="C56">IFERROR(INDEX(DATOS!$A$2:$B$794,SMALL(IF((ProgramaMantenimiento!$B$5=DATOS!$A$2:$B$794),ROW(DATOS!$A$2:$B$794)-MIN(ROW(DATOS!$A$2:$B$794))+1,""),ROWS($A$1:A55)),2),"")</f>
        <v/>
      </c>
    </row>
    <row r="57" spans="1:3" x14ac:dyDescent="0.25">
      <c r="A57">
        <f>IF(B57="","",MAX(A$1:A56)+1)</f>
        <v>56</v>
      </c>
      <c r="B57" t="str" cm="1">
        <f t="array" ref="B57">IFERROR(INDEX(DATOS!$A$2:$A$794, MATCH(0, INDEX(COUNTIF($B$1:B56, DATOS!$A$2:$A$794), 0, 0), 0)), "")</f>
        <v>HTERIBE</v>
      </c>
      <c r="C57" t="str" cm="1">
        <f t="array" ref="C57">IFERROR(INDEX(DATOS!$A$2:$B$794,SMALL(IF((ProgramaMantenimiento!$B$5=DATOS!$A$2:$B$794),ROW(DATOS!$A$2:$B$794)-MIN(ROW(DATOS!$A$2:$B$794))+1,""),ROWS($A$1:A56)),2),"")</f>
        <v/>
      </c>
    </row>
    <row r="58" spans="1:3" x14ac:dyDescent="0.25">
      <c r="A58">
        <f>IF(B58="","",MAX(A$1:A57)+1)</f>
        <v>57</v>
      </c>
      <c r="B58" t="str" cm="1">
        <f t="array" ref="B58">IFERROR(INDEX(DATOS!$A$2:$A$794, MATCH(0, INDEX(COUNTIF($B$1:B57, DATOS!$A$2:$A$794), 0, 0), 0)), "")</f>
        <v>HYDROPOWER</v>
      </c>
      <c r="C58" t="str" cm="1">
        <f t="array" ref="C58">IFERROR(INDEX(DATOS!$A$2:$B$794,SMALL(IF((ProgramaMantenimiento!$B$5=DATOS!$A$2:$B$794),ROW(DATOS!$A$2:$B$794)-MIN(ROW(DATOS!$A$2:$B$794))+1,""),ROWS($A$1:A57)),2),"")</f>
        <v/>
      </c>
    </row>
    <row r="59" spans="1:3" x14ac:dyDescent="0.25">
      <c r="A59">
        <f>IF(B59="","",MAX(A$1:A58)+1)</f>
        <v>58</v>
      </c>
      <c r="B59" t="str" cm="1">
        <f t="array" ref="B59">IFERROR(INDEX(DATOS!$A$2:$A$794, MATCH(0, INDEX(COUNTIF($B$1:B58, DATOS!$A$2:$A$794), 0, 0), 0)), "")</f>
        <v>IDEALPMA</v>
      </c>
      <c r="C59" t="str" cm="1">
        <f t="array" ref="C59">IFERROR(INDEX(DATOS!$A$2:$B$794,SMALL(IF((ProgramaMantenimiento!$B$5=DATOS!$A$2:$B$794),ROW(DATOS!$A$2:$B$794)-MIN(ROW(DATOS!$A$2:$B$794))+1,""),ROWS($A$1:A58)),2),"")</f>
        <v/>
      </c>
    </row>
    <row r="60" spans="1:3" x14ac:dyDescent="0.25">
      <c r="A60">
        <f>IF(B60="","",MAX(A$1:A59)+1)</f>
        <v>59</v>
      </c>
      <c r="B60" t="str" cm="1">
        <f t="array" ref="B60">IFERROR(INDEX(DATOS!$A$2:$A$794, MATCH(0, INDEX(COUNTIF($B$1:B59, DATOS!$A$2:$A$794), 0, 0), 0)), "")</f>
        <v>LLSSOLAR</v>
      </c>
      <c r="C60" t="str" cm="1">
        <f t="array" ref="C60">IFERROR(INDEX(DATOS!$A$2:$B$794,SMALL(IF((ProgramaMantenimiento!$B$5=DATOS!$A$2:$B$794),ROW(DATOS!$A$2:$B$794)-MIN(ROW(DATOS!$A$2:$B$794))+1,""),ROWS($A$1:A59)),2),"")</f>
        <v/>
      </c>
    </row>
    <row r="61" spans="1:3" x14ac:dyDescent="0.25">
      <c r="A61">
        <f>IF(B61="","",MAX(A$1:A60)+1)</f>
        <v>60</v>
      </c>
      <c r="B61" t="str" cm="1">
        <f t="array" ref="B61">IFERROR(INDEX(DATOS!$A$2:$A$794, MATCH(0, INDEX(COUNTIF($B$1:B60, DATOS!$A$2:$A$794), 0, 0), 0)), "")</f>
        <v>MASPV</v>
      </c>
      <c r="C61" t="str" cm="1">
        <f t="array" ref="C61">IFERROR(INDEX(DATOS!$A$2:$B$794,SMALL(IF((ProgramaMantenimiento!$B$5=DATOS!$A$2:$B$794),ROW(DATOS!$A$2:$B$794)-MIN(ROW(DATOS!$A$2:$B$794))+1,""),ROWS($A$1:A60)),2),"")</f>
        <v/>
      </c>
    </row>
    <row r="62" spans="1:3" x14ac:dyDescent="0.25">
      <c r="A62">
        <f>IF(B62="","",MAX(A$1:A61)+1)</f>
        <v>61</v>
      </c>
      <c r="B62" t="str" cm="1">
        <f t="array" ref="B62">IFERROR(INDEX(DATOS!$A$2:$A$794, MATCH(0, INDEX(COUNTIF($B$1:B61, DATOS!$A$2:$A$794), 0, 0), 0)), "")</f>
        <v>MELO</v>
      </c>
      <c r="C62" t="str" cm="1">
        <f t="array" ref="C62">IFERROR(INDEX(DATOS!$A$2:$B$794,SMALL(IF((ProgramaMantenimiento!$B$5=DATOS!$A$2:$B$794),ROW(DATOS!$A$2:$B$794)-MIN(ROW(DATOS!$A$2:$B$794))+1,""),ROWS($A$1:A61)),2),"")</f>
        <v/>
      </c>
    </row>
    <row r="63" spans="1:3" x14ac:dyDescent="0.25">
      <c r="A63">
        <f>IF(B63="","",MAX(A$1:A62)+1)</f>
        <v>62</v>
      </c>
      <c r="B63" t="str" cm="1">
        <f t="array" ref="B63">IFERROR(INDEX(DATOS!$A$2:$A$794, MATCH(0, INDEX(COUNTIF($B$1:B62, DATOS!$A$2:$A$794), 0, 0), 0)), "")</f>
        <v>MERCURISOL</v>
      </c>
      <c r="C63" t="str" cm="1">
        <f t="array" ref="C63">IFERROR(INDEX(DATOS!$A$2:$B$794,SMALL(IF((ProgramaMantenimiento!$B$5=DATOS!$A$2:$B$794),ROW(DATOS!$A$2:$B$794)-MIN(ROW(DATOS!$A$2:$B$794))+1,""),ROWS($A$1:A62)),2),"")</f>
        <v/>
      </c>
    </row>
    <row r="64" spans="1:3" x14ac:dyDescent="0.25">
      <c r="A64">
        <f>IF(B64="","",MAX(A$1:A63)+1)</f>
        <v>63</v>
      </c>
      <c r="B64" t="str" cm="1">
        <f t="array" ref="B64">IFERROR(INDEX(DATOS!$A$2:$A$794, MATCH(0, INDEX(COUNTIF($B$1:B63, DATOS!$A$2:$A$794), 0, 0), 0)), "")</f>
        <v>MINERAPMA</v>
      </c>
      <c r="C64" t="str" cm="1">
        <f t="array" ref="C64">IFERROR(INDEX(DATOS!$A$2:$B$794,SMALL(IF((ProgramaMantenimiento!$B$5=DATOS!$A$2:$B$794),ROW(DATOS!$A$2:$B$794)-MIN(ROW(DATOS!$A$2:$B$794))+1,""),ROWS($A$1:A63)),2),"")</f>
        <v/>
      </c>
    </row>
    <row r="65" spans="1:3" x14ac:dyDescent="0.25">
      <c r="A65">
        <f>IF(B65="","",MAX(A$1:A64)+1)</f>
        <v>64</v>
      </c>
      <c r="B65" t="str" cm="1">
        <f t="array" ref="B65">IFERROR(INDEX(DATOS!$A$2:$A$794, MATCH(0, INDEX(COUNTIF($B$1:B64, DATOS!$A$2:$A$794), 0, 0), 0)), "")</f>
        <v>OROSOL</v>
      </c>
      <c r="C65" t="str" cm="1">
        <f t="array" ref="C65">IFERROR(INDEX(DATOS!$A$2:$B$794,SMALL(IF((ProgramaMantenimiento!$B$5=DATOS!$A$2:$B$794),ROW(DATOS!$A$2:$B$794)-MIN(ROW(DATOS!$A$2:$B$794))+1,""),ROWS($A$1:A64)),2),"")</f>
        <v/>
      </c>
    </row>
    <row r="66" spans="1:3" x14ac:dyDescent="0.25">
      <c r="A66">
        <f>IF(B66="","",MAX(A$1:A65)+1)</f>
        <v>65</v>
      </c>
      <c r="B66" t="str" cm="1">
        <f t="array" ref="B66">IFERROR(INDEX(DATOS!$A$2:$A$794, MATCH(0, INDEX(COUNTIF($B$1:B65, DATOS!$A$2:$A$794), 0, 0), 0)), "")</f>
        <v>P-ANCHO</v>
      </c>
      <c r="C66" t="str" cm="1">
        <f t="array" ref="C66">IFERROR(INDEX(DATOS!$A$2:$B$794,SMALL(IF((ProgramaMantenimiento!$B$5=DATOS!$A$2:$B$794),ROW(DATOS!$A$2:$B$794)-MIN(ROW(DATOS!$A$2:$B$794))+1,""),ROWS($A$1:A65)),2),"")</f>
        <v/>
      </c>
    </row>
    <row r="67" spans="1:3" x14ac:dyDescent="0.25">
      <c r="A67">
        <f>IF(B67="","",MAX(A$1:A66)+1)</f>
        <v>66</v>
      </c>
      <c r="B67" t="str" cm="1">
        <f t="array" ref="B67">IFERROR(INDEX(DATOS!$A$2:$A$794, MATCH(0, INDEX(COUNTIF($B$1:B66, DATOS!$A$2:$A$794), 0, 0), 0)), "")</f>
        <v>PAGREENENE</v>
      </c>
      <c r="C67" t="str" cm="1">
        <f t="array" ref="C67">IFERROR(INDEX(DATOS!$A$2:$B$794,SMALL(IF((ProgramaMantenimiento!$B$5=DATOS!$A$2:$B$794),ROW(DATOS!$A$2:$B$794)-MIN(ROW(DATOS!$A$2:$B$794))+1,""),ROWS($A$1:A66)),2),"")</f>
        <v/>
      </c>
    </row>
    <row r="68" spans="1:3" x14ac:dyDescent="0.25">
      <c r="A68">
        <f>IF(B68="","",MAX(A$1:A67)+1)</f>
        <v>67</v>
      </c>
      <c r="B68" t="str" cm="1">
        <f t="array" ref="B68">IFERROR(INDEX(DATOS!$A$2:$A$794, MATCH(0, INDEX(COUNTIF($B$1:B67, DATOS!$A$2:$A$794), 0, 0), 0)), "")</f>
        <v>PAGREENPOW</v>
      </c>
      <c r="C68" t="str" cm="1">
        <f t="array" ref="C68">IFERROR(INDEX(DATOS!$A$2:$B$794,SMALL(IF((ProgramaMantenimiento!$B$5=DATOS!$A$2:$B$794),ROW(DATOS!$A$2:$B$794)-MIN(ROW(DATOS!$A$2:$B$794))+1,""),ROWS($A$1:A67)),2),"")</f>
        <v/>
      </c>
    </row>
    <row r="69" spans="1:3" x14ac:dyDescent="0.25">
      <c r="A69">
        <f>IF(B69="","",MAX(A$1:A68)+1)</f>
        <v>68</v>
      </c>
      <c r="B69" t="str" cm="1">
        <f t="array" ref="B69">IFERROR(INDEX(DATOS!$A$2:$A$794, MATCH(0, INDEX(COUNTIF($B$1:B68, DATOS!$A$2:$A$794), 0, 0), 0)), "")</f>
        <v>PANAM</v>
      </c>
      <c r="C69" t="str" cm="1">
        <f t="array" ref="C69">IFERROR(INDEX(DATOS!$A$2:$B$794,SMALL(IF((ProgramaMantenimiento!$B$5=DATOS!$A$2:$B$794),ROW(DATOS!$A$2:$B$794)-MIN(ROW(DATOS!$A$2:$B$794))+1,""),ROWS($A$1:A68)),2),"")</f>
        <v/>
      </c>
    </row>
    <row r="70" spans="1:3" x14ac:dyDescent="0.25">
      <c r="A70">
        <f>IF(B70="","",MAX(A$1:A69)+1)</f>
        <v>69</v>
      </c>
      <c r="B70" t="str" cm="1">
        <f t="array" ref="B70">IFERROR(INDEX(DATOS!$A$2:$A$794, MATCH(0, INDEX(COUNTIF($B$1:B69, DATOS!$A$2:$A$794), 0, 0), 0)), "")</f>
        <v>PANASOLAR</v>
      </c>
      <c r="C70" t="str" cm="1">
        <f t="array" ref="C70">IFERROR(INDEX(DATOS!$A$2:$B$794,SMALL(IF((ProgramaMantenimiento!$B$5=DATOS!$A$2:$B$794),ROW(DATOS!$A$2:$B$794)-MIN(ROW(DATOS!$A$2:$B$794))+1,""),ROWS($A$1:A69)),2),"")</f>
        <v/>
      </c>
    </row>
    <row r="71" spans="1:3" x14ac:dyDescent="0.25">
      <c r="A71">
        <f>IF(B71="","",MAX(A$1:A70)+1)</f>
        <v>70</v>
      </c>
      <c r="B71" t="str" cm="1">
        <f t="array" ref="B71">IFERROR(INDEX(DATOS!$A$2:$A$794, MATCH(0, INDEX(COUNTIF($B$1:B70, DATOS!$A$2:$A$794), 0, 0), 0)), "")</f>
        <v>PEDREGAL</v>
      </c>
      <c r="C71" t="str" cm="1">
        <f t="array" ref="C71">IFERROR(INDEX(DATOS!$A$2:$B$794,SMALL(IF((ProgramaMantenimiento!$B$5=DATOS!$A$2:$B$794),ROW(DATOS!$A$2:$B$794)-MIN(ROW(DATOS!$A$2:$B$794))+1,""),ROWS($A$1:A70)),2),"")</f>
        <v/>
      </c>
    </row>
    <row r="72" spans="1:3" x14ac:dyDescent="0.25">
      <c r="A72">
        <f>IF(B72="","",MAX(A$1:A71)+1)</f>
        <v>71</v>
      </c>
      <c r="B72" t="str" cm="1">
        <f t="array" ref="B72">IFERROR(INDEX(DATOS!$A$2:$A$794, MATCH(0, INDEX(COUNTIF($B$1:B71, DATOS!$A$2:$A$794), 0, 0), 0)), "")</f>
        <v>PEDSOLPOW</v>
      </c>
      <c r="C72" t="str" cm="1">
        <f t="array" ref="C72">IFERROR(INDEX(DATOS!$A$2:$B$794,SMALL(IF((ProgramaMantenimiento!$B$5=DATOS!$A$2:$B$794),ROW(DATOS!$A$2:$B$794)-MIN(ROW(DATOS!$A$2:$B$794))+1,""),ROWS($A$1:A71)),2),"")</f>
        <v/>
      </c>
    </row>
    <row r="73" spans="1:3" x14ac:dyDescent="0.25">
      <c r="A73">
        <f>IF(B73="","",MAX(A$1:A72)+1)</f>
        <v>72</v>
      </c>
      <c r="B73" t="str" cm="1">
        <f t="array" ref="B73">IFERROR(INDEX(DATOS!$A$2:$A$794, MATCH(0, INDEX(COUNTIF($B$1:B72, DATOS!$A$2:$A$794), 0, 0), 0)), "")</f>
        <v>PERLANORT</v>
      </c>
      <c r="C73" t="str" cm="1">
        <f t="array" ref="C73">IFERROR(INDEX(DATOS!$A$2:$B$794,SMALL(IF((ProgramaMantenimiento!$B$5=DATOS!$A$2:$B$794),ROW(DATOS!$A$2:$B$794)-MIN(ROW(DATOS!$A$2:$B$794))+1,""),ROWS($A$1:A72)),2),"")</f>
        <v/>
      </c>
    </row>
    <row r="74" spans="1:3" x14ac:dyDescent="0.25">
      <c r="A74">
        <f>IF(B74="","",MAX(A$1:A73)+1)</f>
        <v>73</v>
      </c>
      <c r="B74" t="str" cm="1">
        <f t="array" ref="B74">IFERROR(INDEX(DATOS!$A$2:$A$794, MATCH(0, INDEX(COUNTIF($B$1:B73, DATOS!$A$2:$A$794), 0, 0), 0)), "")</f>
        <v>PERLASUR</v>
      </c>
      <c r="C74" t="str" cm="1">
        <f t="array" ref="C74">IFERROR(INDEX(DATOS!$A$2:$B$794,SMALL(IF((ProgramaMantenimiento!$B$5=DATOS!$A$2:$B$794),ROW(DATOS!$A$2:$B$794)-MIN(ROW(DATOS!$A$2:$B$794))+1,""),ROWS($A$1:A73)),2),"")</f>
        <v/>
      </c>
    </row>
    <row r="75" spans="1:3" x14ac:dyDescent="0.25">
      <c r="A75">
        <f>IF(B75="","",MAX(A$1:A74)+1)</f>
        <v>74</v>
      </c>
      <c r="B75" t="str" cm="1">
        <f t="array" ref="B75">IFERROR(INDEX(DATOS!$A$2:$A$794, MATCH(0, INDEX(COUNTIF($B$1:B74, DATOS!$A$2:$A$794), 0, 0), 0)), "")</f>
        <v>PETOABRE</v>
      </c>
      <c r="C75" t="str" cm="1">
        <f t="array" ref="C75">IFERROR(INDEX(DATOS!$A$2:$B$794,SMALL(IF((ProgramaMantenimiento!$B$5=DATOS!$A$2:$B$794),ROW(DATOS!$A$2:$B$794)-MIN(ROW(DATOS!$A$2:$B$794))+1,""),ROWS($A$1:A74)),2),"")</f>
        <v/>
      </c>
    </row>
    <row r="76" spans="1:3" x14ac:dyDescent="0.25">
      <c r="A76">
        <f>IF(B76="","",MAX(A$1:A75)+1)</f>
        <v>75</v>
      </c>
      <c r="B76" t="str" cm="1">
        <f t="array" ref="B76">IFERROR(INDEX(DATOS!$A$2:$A$794, MATCH(0, INDEX(COUNTIF($B$1:B75, DATOS!$A$2:$A$794), 0, 0), 0)), "")</f>
        <v>PHOTOBUSC</v>
      </c>
      <c r="C76" t="str" cm="1">
        <f t="array" ref="C76">IFERROR(INDEX(DATOS!$A$2:$B$794,SMALL(IF((ProgramaMantenimiento!$B$5=DATOS!$A$2:$B$794),ROW(DATOS!$A$2:$B$794)-MIN(ROW(DATOS!$A$2:$B$794))+1,""),ROWS($A$1:A75)),2),"")</f>
        <v/>
      </c>
    </row>
    <row r="77" spans="1:3" x14ac:dyDescent="0.25">
      <c r="A77">
        <f>IF(B77="","",MAX(A$1:A76)+1)</f>
        <v>76</v>
      </c>
      <c r="B77" t="str" cm="1">
        <f t="array" ref="B77">IFERROR(INDEX(DATOS!$A$2:$A$794, MATCH(0, INDEX(COUNTIF($B$1:B76, DATOS!$A$2:$A$794), 0, 0), 0)), "")</f>
        <v>PHOTODEVC</v>
      </c>
      <c r="C77" t="str" cm="1">
        <f t="array" ref="C77">IFERROR(INDEX(DATOS!$A$2:$B$794,SMALL(IF((ProgramaMantenimiento!$B$5=DATOS!$A$2:$B$794),ROW(DATOS!$A$2:$B$794)-MIN(ROW(DATOS!$A$2:$B$794))+1,""),ROWS($A$1:A76)),2),"")</f>
        <v/>
      </c>
    </row>
    <row r="78" spans="1:3" x14ac:dyDescent="0.25">
      <c r="A78">
        <f>IF(B78="","",MAX(A$1:A77)+1)</f>
        <v>77</v>
      </c>
      <c r="B78" t="str" cm="1">
        <f t="array" ref="B78">IFERROR(INDEX(DATOS!$A$2:$A$794, MATCH(0, INDEX(COUNTIF($B$1:B77, DATOS!$A$2:$A$794), 0, 0), 0)), "")</f>
        <v>PHOTOINVC</v>
      </c>
      <c r="C78" t="str" cm="1">
        <f t="array" ref="C78">IFERROR(INDEX(DATOS!$A$2:$B$794,SMALL(IF((ProgramaMantenimiento!$B$5=DATOS!$A$2:$B$794),ROW(DATOS!$A$2:$B$794)-MIN(ROW(DATOS!$A$2:$B$794))+1,""),ROWS($A$1:A77)),2),"")</f>
        <v/>
      </c>
    </row>
    <row r="79" spans="1:3" x14ac:dyDescent="0.25">
      <c r="A79">
        <f>IF(B79="","",MAX(A$1:A78)+1)</f>
        <v>78</v>
      </c>
      <c r="B79" t="str" cm="1">
        <f t="array" ref="B79">IFERROR(INDEX(DATOS!$A$2:$A$794, MATCH(0, INDEX(COUNTIF($B$1:B78, DATOS!$A$2:$A$794), 0, 0), 0)), "")</f>
        <v>PHOTOOPEC</v>
      </c>
      <c r="C79" t="str" cm="1">
        <f t="array" ref="C79">IFERROR(INDEX(DATOS!$A$2:$B$794,SMALL(IF((ProgramaMantenimiento!$B$5=DATOS!$A$2:$B$794),ROW(DATOS!$A$2:$B$794)-MIN(ROW(DATOS!$A$2:$B$794))+1,""),ROWS($A$1:A78)),2),"")</f>
        <v/>
      </c>
    </row>
    <row r="80" spans="1:3" x14ac:dyDescent="0.25">
      <c r="A80">
        <f>IF(B80="","",MAX(A$1:A79)+1)</f>
        <v>79</v>
      </c>
      <c r="B80" t="str" cm="1">
        <f t="array" ref="B80">IFERROR(INDEX(DATOS!$A$2:$A$794, MATCH(0, INDEX(COUNTIF($B$1:B79, DATOS!$A$2:$A$794), 0, 0), 0)), "")</f>
        <v>PHOTOVENC</v>
      </c>
      <c r="C80" t="str" cm="1">
        <f t="array" ref="C80">IFERROR(INDEX(DATOS!$A$2:$B$794,SMALL(IF((ProgramaMantenimiento!$B$5=DATOS!$A$2:$B$794),ROW(DATOS!$A$2:$B$794)-MIN(ROW(DATOS!$A$2:$B$794))+1,""),ROWS($A$1:A79)),2),"")</f>
        <v/>
      </c>
    </row>
    <row r="81" spans="1:3" x14ac:dyDescent="0.25">
      <c r="A81">
        <f>IF(B81="","",MAX(A$1:A80)+1)</f>
        <v>80</v>
      </c>
      <c r="B81" t="str" cm="1">
        <f t="array" ref="B81">IFERROR(INDEX(DATOS!$A$2:$A$794, MATCH(0, INDEX(COUNTIF($B$1:B80, DATOS!$A$2:$A$794), 0, 0), 0)), "")</f>
        <v>PSOLAR2</v>
      </c>
      <c r="C81" t="str" cm="1">
        <f t="array" ref="C81">IFERROR(INDEX(DATOS!$A$2:$B$794,SMALL(IF((ProgramaMantenimiento!$B$5=DATOS!$A$2:$B$794),ROW(DATOS!$A$2:$B$794)-MIN(ROW(DATOS!$A$2:$B$794))+1,""),ROWS($A$1:A80)),2),"")</f>
        <v/>
      </c>
    </row>
    <row r="82" spans="1:3" x14ac:dyDescent="0.25">
      <c r="A82">
        <f>IF(B82="","",MAX(A$1:A81)+1)</f>
        <v>81</v>
      </c>
      <c r="B82" t="str" cm="1">
        <f t="array" ref="B82">IFERROR(INDEX(DATOS!$A$2:$A$794, MATCH(0, INDEX(COUNTIF($B$1:B81, DATOS!$A$2:$A$794), 0, 0), 0)), "")</f>
        <v>PSZ1</v>
      </c>
      <c r="C82" t="str" cm="1">
        <f t="array" ref="C82">IFERROR(INDEX(DATOS!$A$2:$B$794,SMALL(IF((ProgramaMantenimiento!$B$5=DATOS!$A$2:$B$794),ROW(DATOS!$A$2:$B$794)-MIN(ROW(DATOS!$A$2:$B$794))+1,""),ROWS($A$1:A81)),2),"")</f>
        <v/>
      </c>
    </row>
    <row r="83" spans="1:3" x14ac:dyDescent="0.25">
      <c r="A83">
        <f>IF(B83="","",MAX(A$1:A82)+1)</f>
        <v>82</v>
      </c>
      <c r="B83" t="str" cm="1">
        <f t="array" ref="B83">IFERROR(INDEX(DATOS!$A$2:$A$794, MATCH(0, INDEX(COUNTIF($B$1:B82, DATOS!$A$2:$A$794), 0, 0), 0)), "")</f>
        <v>RCHICO</v>
      </c>
      <c r="C83" t="str" cm="1">
        <f t="array" ref="C83">IFERROR(INDEX(DATOS!$A$2:$B$794,SMALL(IF((ProgramaMantenimiento!$B$5=DATOS!$A$2:$B$794),ROW(DATOS!$A$2:$B$794)-MIN(ROW(DATOS!$A$2:$B$794))+1,""),ROWS($A$1:A82)),2),"")</f>
        <v/>
      </c>
    </row>
    <row r="84" spans="1:3" x14ac:dyDescent="0.25">
      <c r="A84">
        <f>IF(B84="","",MAX(A$1:A83)+1)</f>
        <v>83</v>
      </c>
      <c r="B84" t="str" cm="1">
        <f t="array" ref="B84">IFERROR(INDEX(DATOS!$A$2:$A$794, MATCH(0, INDEX(COUNTIF($B$1:B83, DATOS!$A$2:$A$794), 0, 0), 0)), "")</f>
        <v>SAZUEROVEN</v>
      </c>
      <c r="C84" t="str" cm="1">
        <f t="array" ref="C84">IFERROR(INDEX(DATOS!$A$2:$B$794,SMALL(IF((ProgramaMantenimiento!$B$5=DATOS!$A$2:$B$794),ROW(DATOS!$A$2:$B$794)-MIN(ROW(DATOS!$A$2:$B$794))+1,""),ROWS($A$1:A83)),2),"")</f>
        <v/>
      </c>
    </row>
    <row r="85" spans="1:3" x14ac:dyDescent="0.25">
      <c r="A85">
        <f>IF(B85="","",MAX(A$1:A84)+1)</f>
        <v>84</v>
      </c>
      <c r="B85" t="str" cm="1">
        <f t="array" ref="B85">IFERROR(INDEX(DATOS!$A$2:$A$794, MATCH(0, INDEX(COUNTIF($B$1:B84, DATOS!$A$2:$A$794), 0, 0), 0)), "")</f>
        <v>SBOQUERON</v>
      </c>
      <c r="C85" t="str" cm="1">
        <f t="array" ref="C85">IFERROR(INDEX(DATOS!$A$2:$B$794,SMALL(IF((ProgramaMantenimiento!$B$5=DATOS!$A$2:$B$794),ROW(DATOS!$A$2:$B$794)-MIN(ROW(DATOS!$A$2:$B$794))+1,""),ROWS($A$1:A84)),2),"")</f>
        <v/>
      </c>
    </row>
    <row r="86" spans="1:3" x14ac:dyDescent="0.25">
      <c r="A86">
        <f>IF(B86="","",MAX(A$1:A85)+1)</f>
        <v>85</v>
      </c>
      <c r="B86" t="str" cm="1">
        <f t="array" ref="B86">IFERROR(INDEX(DATOS!$A$2:$A$794, MATCH(0, INDEX(COUNTIF($B$1:B85, DATOS!$A$2:$A$794), 0, 0), 0)), "")</f>
        <v>SCOCLEVEN</v>
      </c>
      <c r="C86" t="str" cm="1">
        <f t="array" ref="C86">IFERROR(INDEX(DATOS!$A$2:$B$794,SMALL(IF((ProgramaMantenimiento!$B$5=DATOS!$A$2:$B$794),ROW(DATOS!$A$2:$B$794)-MIN(ROW(DATOS!$A$2:$B$794))+1,""),ROWS($A$1:A85)),2),"")</f>
        <v/>
      </c>
    </row>
    <row r="87" spans="1:3" x14ac:dyDescent="0.25">
      <c r="A87">
        <f>IF(B87="","",MAX(A$1:A86)+1)</f>
        <v>86</v>
      </c>
      <c r="B87" t="str" cm="1">
        <f t="array" ref="B87">IFERROR(INDEX(DATOS!$A$2:$A$794, MATCH(0, INDEX(COUNTIF($B$1:B86, DATOS!$A$2:$A$794), 0, 0), 0)), "")</f>
        <v>SFRAN</v>
      </c>
      <c r="C87" t="str" cm="1">
        <f t="array" ref="C87">IFERROR(INDEX(DATOS!$A$2:$B$794,SMALL(IF((ProgramaMantenimiento!$B$5=DATOS!$A$2:$B$794),ROW(DATOS!$A$2:$B$794)-MIN(ROW(DATOS!$A$2:$B$794))+1,""),ROWS($A$1:A86)),2),"")</f>
        <v/>
      </c>
    </row>
    <row r="88" spans="1:3" x14ac:dyDescent="0.25">
      <c r="A88">
        <f>IF(B88="","",MAX(A$1:A87)+1)</f>
        <v>87</v>
      </c>
      <c r="B88" t="str" cm="1">
        <f t="array" ref="B88">IFERROR(INDEX(DATOS!$A$2:$A$794, MATCH(0, INDEX(COUNTIF($B$1:B87, DATOS!$A$2:$A$794), 0, 0), 0)), "")</f>
        <v>SLORENZO</v>
      </c>
      <c r="C88" t="str" cm="1">
        <f t="array" ref="C88">IFERROR(INDEX(DATOS!$A$2:$B$794,SMALL(IF((ProgramaMantenimiento!$B$5=DATOS!$A$2:$B$794),ROW(DATOS!$A$2:$B$794)-MIN(ROW(DATOS!$A$2:$B$794))+1,""),ROWS($A$1:A87)),2),"")</f>
        <v/>
      </c>
    </row>
    <row r="89" spans="1:3" x14ac:dyDescent="0.25">
      <c r="A89">
        <f>IF(B89="","",MAX(A$1:A88)+1)</f>
        <v>88</v>
      </c>
      <c r="B89" t="str" cm="1">
        <f t="array" ref="B89">IFERROR(INDEX(DATOS!$A$2:$A$794, MATCH(0, INDEX(COUNTIF($B$1:B88, DATOS!$A$2:$A$794), 0, 0), 0)), "")</f>
        <v>SOLARDEVEL</v>
      </c>
      <c r="C89" t="str" cm="1">
        <f t="array" ref="C89">IFERROR(INDEX(DATOS!$A$2:$B$794,SMALL(IF((ProgramaMantenimiento!$B$5=DATOS!$A$2:$B$794),ROW(DATOS!$A$2:$B$794)-MIN(ROW(DATOS!$A$2:$B$794))+1,""),ROWS($A$1:A88)),2),"")</f>
        <v/>
      </c>
    </row>
    <row r="90" spans="1:3" x14ac:dyDescent="0.25">
      <c r="A90">
        <f>IF(B90="","",MAX(A$1:A89)+1)</f>
        <v>89</v>
      </c>
      <c r="B90" t="str" cm="1">
        <f t="array" ref="B90">IFERROR(INDEX(DATOS!$A$2:$A$794, MATCH(0, INDEX(COUNTIF($B$1:B89, DATOS!$A$2:$A$794), 0, 0), 0)), "")</f>
        <v>SOLENEPARK</v>
      </c>
      <c r="C90" t="str" cm="1">
        <f t="array" ref="C90">IFERROR(INDEX(DATOS!$A$2:$B$794,SMALL(IF((ProgramaMantenimiento!$B$5=DATOS!$A$2:$B$794),ROW(DATOS!$A$2:$B$794)-MIN(ROW(DATOS!$A$2:$B$794))+1,""),ROWS($A$1:A89)),2),"")</f>
        <v/>
      </c>
    </row>
    <row r="91" spans="1:3" x14ac:dyDescent="0.25">
      <c r="A91">
        <f>IF(B91="","",MAX(A$1:A90)+1)</f>
        <v>90</v>
      </c>
      <c r="B91" t="str" cm="1">
        <f t="array" ref="B91">IFERROR(INDEX(DATOS!$A$2:$A$794, MATCH(0, INDEX(COUNTIF($B$1:B90, DATOS!$A$2:$A$794), 0, 0), 0)), "")</f>
        <v>SOLPAC</v>
      </c>
      <c r="C91" t="str" cm="1">
        <f t="array" ref="C91">IFERROR(INDEX(DATOS!$A$2:$B$794,SMALL(IF((ProgramaMantenimiento!$B$5=DATOS!$A$2:$B$794),ROW(DATOS!$A$2:$B$794)-MIN(ROW(DATOS!$A$2:$B$794))+1,""),ROWS($A$1:A90)),2),"")</f>
        <v/>
      </c>
    </row>
    <row r="92" spans="1:3" x14ac:dyDescent="0.25">
      <c r="A92">
        <f>IF(B92="","",MAX(A$1:A91)+1)</f>
        <v>91</v>
      </c>
      <c r="B92" t="str" cm="1">
        <f t="array" ref="B92">IFERROR(INDEX(DATOS!$A$2:$A$794, MATCH(0, INDEX(COUNTIF($B$1:B91, DATOS!$A$2:$A$794), 0, 0), 0)), "")</f>
        <v>SPARKLEPW</v>
      </c>
      <c r="C92" t="str" cm="1">
        <f t="array" ref="C92">IFERROR(INDEX(DATOS!$A$2:$B$794,SMALL(IF((ProgramaMantenimiento!$B$5=DATOS!$A$2:$B$794),ROW(DATOS!$A$2:$B$794)-MIN(ROW(DATOS!$A$2:$B$794))+1,""),ROWS($A$1:A91)),2),"")</f>
        <v/>
      </c>
    </row>
    <row r="93" spans="1:3" x14ac:dyDescent="0.25">
      <c r="A93">
        <f>IF(B93="","",MAX(A$1:A92)+1)</f>
        <v>92</v>
      </c>
      <c r="B93" t="str" cm="1">
        <f t="array" ref="B93">IFERROR(INDEX(DATOS!$A$2:$A$794, MATCH(0, INDEX(COUNTIF($B$1:B92, DATOS!$A$2:$A$794), 0, 0), 0)), "")</f>
        <v>SPMAVEN</v>
      </c>
      <c r="C93" t="str" cm="1">
        <f t="array" ref="C93">IFERROR(INDEX(DATOS!$A$2:$B$794,SMALL(IF((ProgramaMantenimiento!$B$5=DATOS!$A$2:$B$794),ROW(DATOS!$A$2:$B$794)-MIN(ROW(DATOS!$A$2:$B$794))+1,""),ROWS($A$1:A92)),2),"")</f>
        <v/>
      </c>
    </row>
    <row r="94" spans="1:3" x14ac:dyDescent="0.25">
      <c r="A94">
        <f>IF(B94="","",MAX(A$1:A93)+1)</f>
        <v>93</v>
      </c>
      <c r="B94" t="str" cm="1">
        <f t="array" ref="B94">IFERROR(INDEX(DATOS!$A$2:$A$794, MATCH(0, INDEX(COUNTIF($B$1:B93, DATOS!$A$2:$A$794), 0, 0), 0)), "")</f>
        <v>SSUPERSERV</v>
      </c>
      <c r="C94" t="str" cm="1">
        <f t="array" ref="C94">IFERROR(INDEX(DATOS!$A$2:$B$794,SMALL(IF((ProgramaMantenimiento!$B$5=DATOS!$A$2:$B$794),ROW(DATOS!$A$2:$B$794)-MIN(ROW(DATOS!$A$2:$B$794))+1,""),ROWS($A$1:A93)),2),"")</f>
        <v/>
      </c>
    </row>
    <row r="95" spans="1:3" x14ac:dyDescent="0.25">
      <c r="A95">
        <f>IF(B95="","",MAX(A$1:A94)+1)</f>
        <v>94</v>
      </c>
      <c r="B95" t="str" cm="1">
        <f t="array" ref="B95">IFERROR(INDEX(DATOS!$A$2:$A$794, MATCH(0, INDEX(COUNTIF($B$1:B94, DATOS!$A$2:$A$794), 0, 0), 0)), "")</f>
        <v>STGOSOLAR</v>
      </c>
      <c r="C95" t="str" cm="1">
        <f t="array" ref="C95">IFERROR(INDEX(DATOS!$A$2:$B$794,SMALL(IF((ProgramaMantenimiento!$B$5=DATOS!$A$2:$B$794),ROW(DATOS!$A$2:$B$794)-MIN(ROW(DATOS!$A$2:$B$794))+1,""),ROWS($A$1:A94)),2),"")</f>
        <v/>
      </c>
    </row>
    <row r="96" spans="1:3" x14ac:dyDescent="0.25">
      <c r="A96">
        <f>IF(B96="","",MAX(A$1:A95)+1)</f>
        <v>95</v>
      </c>
      <c r="B96" t="str" cm="1">
        <f t="array" ref="B96">IFERROR(INDEX(DATOS!$A$2:$A$794, MATCH(0, INDEX(COUNTIF($B$1:B95, DATOS!$A$2:$A$794), 0, 0), 0)), "")</f>
        <v>SUNERGY1</v>
      </c>
      <c r="C96" t="str" cm="1">
        <f t="array" ref="C96">IFERROR(INDEX(DATOS!$A$2:$B$794,SMALL(IF((ProgramaMantenimiento!$B$5=DATOS!$A$2:$B$794),ROW(DATOS!$A$2:$B$794)-MIN(ROW(DATOS!$A$2:$B$794))+1,""),ROWS($A$1:A95)),2),"")</f>
        <v/>
      </c>
    </row>
    <row r="97" spans="1:3" x14ac:dyDescent="0.25">
      <c r="A97">
        <f>IF(B97="","",MAX(A$1:A96)+1)</f>
        <v>96</v>
      </c>
      <c r="B97" t="str" cm="1">
        <f t="array" ref="B97">IFERROR(INDEX(DATOS!$A$2:$A$794, MATCH(0, INDEX(COUNTIF($B$1:B96, DATOS!$A$2:$A$794), 0, 0), 0)), "")</f>
        <v>TECNISOL1</v>
      </c>
      <c r="C97" t="str" cm="1">
        <f t="array" ref="C97">IFERROR(INDEX(DATOS!$A$2:$B$794,SMALL(IF((ProgramaMantenimiento!$B$5=DATOS!$A$2:$B$794),ROW(DATOS!$A$2:$B$794)-MIN(ROW(DATOS!$A$2:$B$794))+1,""),ROWS($A$1:A96)),2),"")</f>
        <v/>
      </c>
    </row>
    <row r="98" spans="1:3" x14ac:dyDescent="0.25">
      <c r="A98">
        <f>IF(B98="","",MAX(A$1:A97)+1)</f>
        <v>97</v>
      </c>
      <c r="B98" t="str" cm="1">
        <f t="array" ref="B98">IFERROR(INDEX(DATOS!$A$2:$A$794, MATCH(0, INDEX(COUNTIF($B$1:B97, DATOS!$A$2:$A$794), 0, 0), 0)), "")</f>
        <v>TECNISOL2</v>
      </c>
      <c r="C98" t="str" cm="1">
        <f t="array" ref="C98">IFERROR(INDEX(DATOS!$A$2:$B$794,SMALL(IF((ProgramaMantenimiento!$B$5=DATOS!$A$2:$B$794),ROW(DATOS!$A$2:$B$794)-MIN(ROW(DATOS!$A$2:$B$794))+1,""),ROWS($A$1:A97)),2),"")</f>
        <v/>
      </c>
    </row>
    <row r="99" spans="1:3" x14ac:dyDescent="0.25">
      <c r="A99">
        <f>IF(B99="","",MAX(A$1:A98)+1)</f>
        <v>98</v>
      </c>
      <c r="B99" t="str" cm="1">
        <f t="array" ref="B99">IFERROR(INDEX(DATOS!$A$2:$A$794, MATCH(0, INDEX(COUNTIF($B$1:B98, DATOS!$A$2:$A$794), 0, 0), 0)), "")</f>
        <v>TECNISOL3</v>
      </c>
      <c r="C99" t="str" cm="1">
        <f t="array" ref="C99">IFERROR(INDEX(DATOS!$A$2:$B$794,SMALL(IF((ProgramaMantenimiento!$B$5=DATOS!$A$2:$B$794),ROW(DATOS!$A$2:$B$794)-MIN(ROW(DATOS!$A$2:$B$794))+1,""),ROWS($A$1:A98)),2),"")</f>
        <v/>
      </c>
    </row>
    <row r="100" spans="1:3" x14ac:dyDescent="0.25">
      <c r="A100">
        <f>IF(B100="","",MAX(A$1:A99)+1)</f>
        <v>99</v>
      </c>
      <c r="B100" t="str" cm="1">
        <f t="array" ref="B100">IFERROR(INDEX(DATOS!$A$2:$A$794, MATCH(0, INDEX(COUNTIF($B$1:B99, DATOS!$A$2:$A$794), 0, 0), 0)), "")</f>
        <v>TECNISOL4</v>
      </c>
      <c r="C100" t="str" cm="1">
        <f t="array" ref="C100">IFERROR(INDEX(DATOS!$A$2:$B$794,SMALL(IF((ProgramaMantenimiento!$B$5=DATOS!$A$2:$B$794),ROW(DATOS!$A$2:$B$794)-MIN(ROW(DATOS!$A$2:$B$794))+1,""),ROWS($A$1:A99)),2),"")</f>
        <v/>
      </c>
    </row>
    <row r="101" spans="1:3" x14ac:dyDescent="0.25">
      <c r="A101">
        <f>IF(B101="","",MAX(A$1:A100)+1)</f>
        <v>100</v>
      </c>
      <c r="B101" t="str" cm="1">
        <f t="array" ref="B101">IFERROR(INDEX(DATOS!$A$2:$A$794, MATCH(0, INDEX(COUNTIF($B$1:B100, DATOS!$A$2:$A$794), 0, 0), 0)), "")</f>
        <v>TINTOSOLAR</v>
      </c>
      <c r="C101" t="str" cm="1">
        <f t="array" ref="C101">IFERROR(INDEX(DATOS!$A$2:$B$794,SMALL(IF((ProgramaMantenimiento!$B$5=DATOS!$A$2:$B$794),ROW(DATOS!$A$2:$B$794)-MIN(ROW(DATOS!$A$2:$B$794))+1,""),ROWS($A$1:A100)),2),"")</f>
        <v/>
      </c>
    </row>
    <row r="102" spans="1:3" x14ac:dyDescent="0.25">
      <c r="A102">
        <f>IF(B102="","",MAX(A$1:A101)+1)</f>
        <v>101</v>
      </c>
      <c r="B102" t="str" cm="1">
        <f t="array" ref="B102">IFERROR(INDEX(DATOS!$A$2:$A$794, MATCH(0, INDEX(COUNTIF($B$1:B101, DATOS!$A$2:$A$794), 0, 0), 0)), "")</f>
        <v>TROPITER</v>
      </c>
      <c r="C102" t="str" cm="1">
        <f t="array" ref="C102">IFERROR(INDEX(DATOS!$A$2:$B$794,SMALL(IF((ProgramaMantenimiento!$B$5=DATOS!$A$2:$B$794),ROW(DATOS!$A$2:$B$794)-MIN(ROW(DATOS!$A$2:$B$794))+1,""),ROWS($A$1:A101)),2),"")</f>
        <v/>
      </c>
    </row>
    <row r="103" spans="1:3" x14ac:dyDescent="0.25">
      <c r="A103">
        <f>IF(B103="","",MAX(A$1:A102)+1)</f>
        <v>102</v>
      </c>
      <c r="B103" t="str" cm="1">
        <f t="array" ref="B103">IFERROR(INDEX(DATOS!$A$2:$A$794, MATCH(0, INDEX(COUNTIF($B$1:B102, DATOS!$A$2:$A$794), 0, 0), 0)), "")</f>
        <v>UEPPME2</v>
      </c>
      <c r="C103" t="str" cm="1">
        <f t="array" ref="C103">IFERROR(INDEX(DATOS!$A$2:$B$794,SMALL(IF((ProgramaMantenimiento!$B$5=DATOS!$A$2:$B$794),ROW(DATOS!$A$2:$B$794)-MIN(ROW(DATOS!$A$2:$B$794))+1,""),ROWS($A$1:A102)),2),"")</f>
        <v/>
      </c>
    </row>
    <row r="104" spans="1:3" x14ac:dyDescent="0.25">
      <c r="A104">
        <f>IF(B104="","",MAX(A$1:A103)+1)</f>
        <v>103</v>
      </c>
      <c r="B104" t="str" cm="1">
        <f t="array" ref="B104">IFERROR(INDEX(DATOS!$A$2:$A$794, MATCH(0, INDEX(COUNTIF($B$1:B103, DATOS!$A$2:$A$794), 0, 0), 0)), "")</f>
        <v>UP1SA</v>
      </c>
      <c r="C104" t="str" cm="1">
        <f t="array" ref="C104">IFERROR(INDEX(DATOS!$A$2:$B$794,SMALL(IF((ProgramaMantenimiento!$B$5=DATOS!$A$2:$B$794),ROW(DATOS!$A$2:$B$794)-MIN(ROW(DATOS!$A$2:$B$794))+1,""),ROWS($A$1:A103)),2),"")</f>
        <v/>
      </c>
    </row>
    <row r="105" spans="1:3" x14ac:dyDescent="0.25">
      <c r="A105">
        <f>IF(B105="","",MAX(A$1:A104)+1)</f>
        <v>104</v>
      </c>
      <c r="B105" t="str" cm="1">
        <f t="array" ref="B105">IFERROR(INDEX(DATOS!$A$2:$A$794, MATCH(0, INDEX(COUNTIF($B$1:B104, DATOS!$A$2:$A$794), 0, 0), 0)), "")</f>
        <v>UP2SA</v>
      </c>
      <c r="C105" t="str" cm="1">
        <f t="array" ref="C105">IFERROR(INDEX(DATOS!$A$2:$B$794,SMALL(IF((ProgramaMantenimiento!$B$5=DATOS!$A$2:$B$794),ROW(DATOS!$A$2:$B$794)-MIN(ROW(DATOS!$A$2:$B$794))+1,""),ROWS($A$1:A104)),2),"")</f>
        <v/>
      </c>
    </row>
    <row r="106" spans="1:3" x14ac:dyDescent="0.25">
      <c r="A106">
        <f>IF(B106="","",MAX(A$1:A105)+1)</f>
        <v>105</v>
      </c>
      <c r="B106" t="str" cm="1">
        <f t="array" ref="B106">IFERROR(INDEX(DATOS!$A$2:$A$794, MATCH(0, INDEX(COUNTIF($B$1:B105, DATOS!$A$2:$A$794), 0, 0), 0)), "")</f>
        <v>UP3SA</v>
      </c>
      <c r="C106" t="str" cm="1">
        <f t="array" ref="C106">IFERROR(INDEX(DATOS!$A$2:$B$794,SMALL(IF((ProgramaMantenimiento!$B$5=DATOS!$A$2:$B$794),ROW(DATOS!$A$2:$B$794)-MIN(ROW(DATOS!$A$2:$B$794))+1,""),ROWS($A$1:A105)),2),"")</f>
        <v/>
      </c>
    </row>
    <row r="107" spans="1:3" x14ac:dyDescent="0.25">
      <c r="A107">
        <f>IF(B107="","",MAX(A$1:A106)+1)</f>
        <v>106</v>
      </c>
      <c r="B107" t="str" cm="1">
        <f t="array" ref="B107">IFERROR(INDEX(DATOS!$A$2:$A$794, MATCH(0, INDEX(COUNTIF($B$1:B106, DATOS!$A$2:$A$794), 0, 0), 0)), "")</f>
        <v>UP4SA</v>
      </c>
      <c r="C107" t="str" cm="1">
        <f t="array" ref="C107">IFERROR(INDEX(DATOS!$A$2:$B$794,SMALL(IF((ProgramaMantenimiento!$B$5=DATOS!$A$2:$B$794),ROW(DATOS!$A$2:$B$794)-MIN(ROW(DATOS!$A$2:$B$794))+1,""),ROWS($A$1:A106)),2),"")</f>
        <v/>
      </c>
    </row>
    <row r="108" spans="1:3" x14ac:dyDescent="0.25">
      <c r="A108">
        <f>IF(B108="","",MAX(A$1:A107)+1)</f>
        <v>107</v>
      </c>
      <c r="B108" t="str" cm="1">
        <f t="array" ref="B108">IFERROR(INDEX(DATOS!$A$2:$A$794, MATCH(0, INDEX(COUNTIF($B$1:B107, DATOS!$A$2:$A$794), 0, 0), 0)), "")</f>
        <v>URBALIA</v>
      </c>
      <c r="C108" t="str" cm="1">
        <f t="array" ref="C108">IFERROR(INDEX(DATOS!$A$2:$B$794,SMALL(IF((ProgramaMantenimiento!$B$5=DATOS!$A$2:$B$794),ROW(DATOS!$A$2:$B$794)-MIN(ROW(DATOS!$A$2:$B$794))+1,""),ROWS($A$1:A107)),2),"")</f>
        <v/>
      </c>
    </row>
    <row r="109" spans="1:3" x14ac:dyDescent="0.25">
      <c r="A109" t="str">
        <f>IF(B109="","",MAX(A$1:A108)+1)</f>
        <v/>
      </c>
      <c r="B109" t="str" cm="1">
        <f t="array" ref="B109">IFERROR(INDEX(DATOS!$A$2:$A$794, MATCH(0, INDEX(COUNTIF($B$1:B108, DATOS!$A$2:$A$794), 0, 0), 0)), "")</f>
        <v/>
      </c>
      <c r="C109" t="str" cm="1">
        <f t="array" ref="C109">IFERROR(INDEX(DATOS!$A$2:$B$794,SMALL(IF((ProgramaMantenimiento!$B$5=DATOS!$A$2:$B$794),ROW(DATOS!$A$2:$B$794)-MIN(ROW(DATOS!$A$2:$B$794))+1,""),ROWS($A$1:A108)),2),"")</f>
        <v/>
      </c>
    </row>
    <row r="110" spans="1:3" x14ac:dyDescent="0.25">
      <c r="A110" t="str">
        <f>IF(B110="","",MAX(A$1:A109)+1)</f>
        <v/>
      </c>
      <c r="B110" t="str" cm="1">
        <f t="array" ref="B110">IFERROR(INDEX(DATOS!$A$2:$A$794, MATCH(0, INDEX(COUNTIF($B$1:B109, DATOS!$A$2:$A$794), 0, 0), 0)), "")</f>
        <v/>
      </c>
      <c r="C110" t="str" cm="1">
        <f t="array" ref="C110">IFERROR(INDEX(DATOS!$A$2:$B$794,SMALL(IF((ProgramaMantenimiento!$B$5=DATOS!$A$2:$B$794),ROW(DATOS!$A$2:$B$794)-MIN(ROW(DATOS!$A$2:$B$794))+1,""),ROWS($A$1:A109)),2),"")</f>
        <v/>
      </c>
    </row>
    <row r="111" spans="1:3" x14ac:dyDescent="0.25">
      <c r="A111" t="str">
        <f>IF(B111="","",MAX(A$1:A110)+1)</f>
        <v/>
      </c>
      <c r="B111" t="str" cm="1">
        <f t="array" ref="B111">IFERROR(INDEX(DATOS!$A$2:$A$794, MATCH(0, INDEX(COUNTIF($B$1:B110, DATOS!$A$2:$A$794), 0, 0), 0)), "")</f>
        <v/>
      </c>
      <c r="C111" t="str" cm="1">
        <f t="array" ref="C111">IFERROR(INDEX(DATOS!$A$2:$B$794,SMALL(IF((ProgramaMantenimiento!$B$5=DATOS!$A$2:$B$794),ROW(DATOS!$A$2:$B$794)-MIN(ROW(DATOS!$A$2:$B$794))+1,""),ROWS($A$1:A110)),2),"")</f>
        <v/>
      </c>
    </row>
    <row r="112" spans="1:3" x14ac:dyDescent="0.25">
      <c r="A112" t="str">
        <f>IF(B112="","",MAX(A$1:A111)+1)</f>
        <v/>
      </c>
      <c r="B112" t="str" cm="1">
        <f t="array" ref="B112">IFERROR(INDEX(DATOS!$A$2:$A$794, MATCH(0, INDEX(COUNTIF($B$1:B111, DATOS!$A$2:$A$794), 0, 0), 0)), "")</f>
        <v/>
      </c>
      <c r="C112" t="str" cm="1">
        <f t="array" ref="C112">IFERROR(INDEX(DATOS!$A$2:$B$794,SMALL(IF((ProgramaMantenimiento!$B$5=DATOS!$A$2:$B$794),ROW(DATOS!$A$2:$B$794)-MIN(ROW(DATOS!$A$2:$B$794))+1,""),ROWS($A$1:A111)),2),"")</f>
        <v/>
      </c>
    </row>
    <row r="113" spans="1:3" x14ac:dyDescent="0.25">
      <c r="A113" t="str">
        <f>IF(B113="","",MAX(A$1:A112)+1)</f>
        <v/>
      </c>
      <c r="B113" t="str" cm="1">
        <f t="array" ref="B113">IFERROR(INDEX(DATOS!$A$2:$A$794, MATCH(0, INDEX(COUNTIF($B$1:B112, DATOS!$A$2:$A$794), 0, 0), 0)), "")</f>
        <v/>
      </c>
      <c r="C113" t="str" cm="1">
        <f t="array" ref="C113">IFERROR(INDEX(DATOS!$A$2:$B$794,SMALL(IF((ProgramaMantenimiento!$B$5=DATOS!$A$2:$B$794),ROW(DATOS!$A$2:$B$794)-MIN(ROW(DATOS!$A$2:$B$794))+1,""),ROWS($A$1:A112)),2),"")</f>
        <v/>
      </c>
    </row>
    <row r="114" spans="1:3" x14ac:dyDescent="0.25">
      <c r="A114" t="str">
        <f>IF(B114="","",MAX(A$1:A113)+1)</f>
        <v/>
      </c>
      <c r="B114" t="str" cm="1">
        <f t="array" ref="B114">IFERROR(INDEX(DATOS!$A$2:$A$794, MATCH(0, INDEX(COUNTIF($B$1:B113, DATOS!$A$2:$A$794), 0, 0), 0)), "")</f>
        <v/>
      </c>
      <c r="C114" t="str" cm="1">
        <f t="array" ref="C114">IFERROR(INDEX(DATOS!$A$2:$B$794,SMALL(IF((ProgramaMantenimiento!$B$5=DATOS!$A$2:$B$794),ROW(DATOS!$A$2:$B$794)-MIN(ROW(DATOS!$A$2:$B$794))+1,""),ROWS($A$1:A113)),2),"")</f>
        <v/>
      </c>
    </row>
    <row r="115" spans="1:3" x14ac:dyDescent="0.25">
      <c r="A115" t="str">
        <f>IF(B115="","",MAX(A$1:A114)+1)</f>
        <v/>
      </c>
      <c r="B115" t="str" cm="1">
        <f t="array" ref="B115">IFERROR(INDEX(DATOS!$A$2:$A$794, MATCH(0, INDEX(COUNTIF($B$1:B114, DATOS!$A$2:$A$794), 0, 0), 0)), "")</f>
        <v/>
      </c>
      <c r="C115" t="str" cm="1">
        <f t="array" ref="C115">IFERROR(INDEX(DATOS!$A$2:$B$794,SMALL(IF((ProgramaMantenimiento!$B$5=DATOS!$A$2:$B$794),ROW(DATOS!$A$2:$B$794)-MIN(ROW(DATOS!$A$2:$B$794))+1,""),ROWS($A$1:A114)),2),"")</f>
        <v/>
      </c>
    </row>
    <row r="116" spans="1:3" x14ac:dyDescent="0.25">
      <c r="A116" t="str">
        <f>IF(B116="","",MAX(A$1:A115)+1)</f>
        <v/>
      </c>
      <c r="B116" t="str" cm="1">
        <f t="array" ref="B116">IFERROR(INDEX(DATOS!$A$2:$A$794, MATCH(0, INDEX(COUNTIF($B$1:B115, DATOS!$A$2:$A$794), 0, 0), 0)), "")</f>
        <v/>
      </c>
      <c r="C116" t="str" cm="1">
        <f t="array" ref="C116">IFERROR(INDEX(DATOS!$A$2:$B$794,SMALL(IF((ProgramaMantenimiento!$B$5=DATOS!$A$2:$B$794),ROW(DATOS!$A$2:$B$794)-MIN(ROW(DATOS!$A$2:$B$794))+1,""),ROWS($A$1:A115)),2),"")</f>
        <v/>
      </c>
    </row>
    <row r="117" spans="1:3" x14ac:dyDescent="0.25">
      <c r="A117" t="str">
        <f>IF(B117="","",MAX(A$1:A116)+1)</f>
        <v/>
      </c>
      <c r="B117" t="str" cm="1">
        <f t="array" ref="B117">IFERROR(INDEX(DATOS!$A$2:$A$794, MATCH(0, INDEX(COUNTIF($B$1:B116, DATOS!$A$2:$A$794), 0, 0), 0)), "")</f>
        <v/>
      </c>
      <c r="C117" t="str" cm="1">
        <f t="array" ref="C117">IFERROR(INDEX(DATOS!$A$2:$B$794,SMALL(IF((ProgramaMantenimiento!$B$5=DATOS!$A$2:$B$794),ROW(DATOS!$A$2:$B$794)-MIN(ROW(DATOS!$A$2:$B$794))+1,""),ROWS($A$1:A116)),2),"")</f>
        <v/>
      </c>
    </row>
    <row r="118" spans="1:3" x14ac:dyDescent="0.25">
      <c r="A118" t="str">
        <f>IF(B118="","",MAX(A$1:A117)+1)</f>
        <v/>
      </c>
      <c r="B118" t="str" cm="1">
        <f t="array" ref="B118">IFERROR(INDEX(DATOS!$A$2:$A$794, MATCH(0, INDEX(COUNTIF($B$1:B117, DATOS!$A$2:$A$794), 0, 0), 0)), "")</f>
        <v/>
      </c>
      <c r="C118" t="str" cm="1">
        <f t="array" ref="C118">IFERROR(INDEX(DATOS!$A$2:$B$794,SMALL(IF((ProgramaMantenimiento!$B$5=DATOS!$A$2:$B$794),ROW(DATOS!$A$2:$B$794)-MIN(ROW(DATOS!$A$2:$B$794))+1,""),ROWS($A$1:A117)),2),"")</f>
        <v/>
      </c>
    </row>
    <row r="119" spans="1:3" x14ac:dyDescent="0.25">
      <c r="A119" t="str">
        <f>IF(B119="","",MAX(A$1:A118)+1)</f>
        <v/>
      </c>
      <c r="B119" t="str" cm="1">
        <f t="array" ref="B119">IFERROR(INDEX(DATOS!$A$2:$A$794, MATCH(0, INDEX(COUNTIF($B$1:B118, DATOS!$A$2:$A$794), 0, 0), 0)), "")</f>
        <v/>
      </c>
      <c r="C119" t="str" cm="1">
        <f t="array" ref="C119">IFERROR(INDEX(DATOS!$A$2:$B$794,SMALL(IF((ProgramaMantenimiento!$B$5=DATOS!$A$2:$B$794),ROW(DATOS!$A$2:$B$794)-MIN(ROW(DATOS!$A$2:$B$794))+1,""),ROWS($A$1:A118)),2),"")</f>
        <v/>
      </c>
    </row>
    <row r="120" spans="1:3" x14ac:dyDescent="0.25">
      <c r="A120" t="str">
        <f>IF(B120="","",MAX(A$1:A119)+1)</f>
        <v/>
      </c>
      <c r="B120" t="str" cm="1">
        <f t="array" ref="B120">IFERROR(INDEX(DATOS!$A$2:$A$794, MATCH(0, INDEX(COUNTIF($B$1:B119, DATOS!$A$2:$A$794), 0, 0), 0)), "")</f>
        <v/>
      </c>
      <c r="C120" t="str" cm="1">
        <f t="array" ref="C120">IFERROR(INDEX(DATOS!$A$2:$B$794,SMALL(IF((ProgramaMantenimiento!$B$5=DATOS!$A$2:$B$794),ROW(DATOS!$A$2:$B$794)-MIN(ROW(DATOS!$A$2:$B$794))+1,""),ROWS($A$1:A119)),2),"")</f>
        <v/>
      </c>
    </row>
    <row r="121" spans="1:3" x14ac:dyDescent="0.25">
      <c r="A121" t="str">
        <f>IF(B121="","",MAX(A$1:A120)+1)</f>
        <v/>
      </c>
      <c r="B121" t="str" cm="1">
        <f t="array" ref="B121">IFERROR(INDEX(DATOS!$A$2:$A$794, MATCH(0, INDEX(COUNTIF($B$1:B120, DATOS!$A$2:$A$794), 0, 0), 0)), "")</f>
        <v/>
      </c>
      <c r="C121" t="str" cm="1">
        <f t="array" ref="C121">IFERROR(INDEX(DATOS!$A$2:$B$794,SMALL(IF((ProgramaMantenimiento!$B$5=DATOS!$A$2:$B$794),ROW(DATOS!$A$2:$B$794)-MIN(ROW(DATOS!$A$2:$B$794))+1,""),ROWS($A$1:A120)),2),"")</f>
        <v/>
      </c>
    </row>
    <row r="122" spans="1:3" x14ac:dyDescent="0.25">
      <c r="A122" t="str">
        <f>IF(B122="","",MAX(A$1:A121)+1)</f>
        <v/>
      </c>
      <c r="B122" t="str" cm="1">
        <f t="array" ref="B122">IFERROR(INDEX(DATOS!$A$2:$A$794, MATCH(0, INDEX(COUNTIF($B$1:B121, DATOS!$A$2:$A$794), 0, 0), 0)), "")</f>
        <v/>
      </c>
      <c r="C122" t="str" cm="1">
        <f t="array" ref="C122">IFERROR(INDEX(DATOS!$A$2:$B$794,SMALL(IF((ProgramaMantenimiento!$B$5=DATOS!$A$2:$B$794),ROW(DATOS!$A$2:$B$794)-MIN(ROW(DATOS!$A$2:$B$794))+1,""),ROWS($A$1:A121)),2),"")</f>
        <v/>
      </c>
    </row>
    <row r="123" spans="1:3" x14ac:dyDescent="0.25">
      <c r="A123" t="str">
        <f>IF(B123="","",MAX(A$1:A122)+1)</f>
        <v/>
      </c>
      <c r="B123" t="str" cm="1">
        <f t="array" ref="B123">IFERROR(INDEX(DATOS!$A$2:$A$794, MATCH(0, INDEX(COUNTIF($B$1:B122, DATOS!$A$2:$A$794), 0, 0), 0)), "")</f>
        <v/>
      </c>
      <c r="C123" t="str" cm="1">
        <f t="array" ref="C123">IFERROR(INDEX(DATOS!$A$2:$B$794,SMALL(IF((ProgramaMantenimiento!$B$5=DATOS!$A$2:$B$794),ROW(DATOS!$A$2:$B$794)-MIN(ROW(DATOS!$A$2:$B$794))+1,""),ROWS($A$1:A122)),2),"")</f>
        <v/>
      </c>
    </row>
    <row r="124" spans="1:3" x14ac:dyDescent="0.25">
      <c r="A124" t="str">
        <f>IF(B124="","",MAX(A$1:A123)+1)</f>
        <v/>
      </c>
      <c r="B124" t="str" cm="1">
        <f t="array" ref="B124">IFERROR(INDEX(DATOS!$A$2:$A$794, MATCH(0, INDEX(COUNTIF($B$1:B123, DATOS!$A$2:$A$794), 0, 0), 0)), "")</f>
        <v/>
      </c>
      <c r="C124" t="str" cm="1">
        <f t="array" ref="C124">IFERROR(INDEX(DATOS!$A$2:$B$794,SMALL(IF((ProgramaMantenimiento!$B$5=DATOS!$A$2:$B$794),ROW(DATOS!$A$2:$B$794)-MIN(ROW(DATOS!$A$2:$B$794))+1,""),ROWS($A$1:A123)),2),"")</f>
        <v/>
      </c>
    </row>
    <row r="125" spans="1:3" x14ac:dyDescent="0.25">
      <c r="A125" t="str">
        <f>IF(B125="","",MAX(A$1:A124)+1)</f>
        <v/>
      </c>
      <c r="B125" t="str" cm="1">
        <f t="array" ref="B125">IFERROR(INDEX(DATOS!$A$2:$A$794, MATCH(0, INDEX(COUNTIF($B$1:B124, DATOS!$A$2:$A$794), 0, 0), 0)), "")</f>
        <v/>
      </c>
      <c r="C125" t="str" cm="1">
        <f t="array" ref="C125">IFERROR(INDEX(DATOS!$A$2:$B$794,SMALL(IF((ProgramaMantenimiento!$B$5=DATOS!$A$2:$B$794),ROW(DATOS!$A$2:$B$794)-MIN(ROW(DATOS!$A$2:$B$794))+1,""),ROWS($A$1:A124)),2),"")</f>
        <v/>
      </c>
    </row>
    <row r="126" spans="1:3" x14ac:dyDescent="0.25">
      <c r="A126" t="str">
        <f>IF(B126="","",MAX(A$1:A125)+1)</f>
        <v/>
      </c>
      <c r="B126" t="str" cm="1">
        <f t="array" ref="B126">IFERROR(INDEX(DATOS!$A$2:$A$794, MATCH(0, INDEX(COUNTIF($B$1:B125, DATOS!$A$2:$A$794), 0, 0), 0)), "")</f>
        <v/>
      </c>
      <c r="C126" t="str" cm="1">
        <f t="array" ref="C126">IFERROR(INDEX(DATOS!$A$2:$B$794,SMALL(IF((ProgramaMantenimiento!$B$5=DATOS!$A$2:$B$794),ROW(DATOS!$A$2:$B$794)-MIN(ROW(DATOS!$A$2:$B$794))+1,""),ROWS($A$1:A125)),2),"")</f>
        <v/>
      </c>
    </row>
    <row r="127" spans="1:3" x14ac:dyDescent="0.25">
      <c r="A127" t="str">
        <f>IF(B127="","",MAX(A$1:A126)+1)</f>
        <v/>
      </c>
      <c r="B127" t="str" cm="1">
        <f t="array" ref="B127">IFERROR(INDEX(DATOS!$A$2:$A$794, MATCH(0, INDEX(COUNTIF($B$1:B126, DATOS!$A$2:$A$794), 0, 0), 0)), "")</f>
        <v/>
      </c>
      <c r="C127" t="str" cm="1">
        <f t="array" ref="C127">IFERROR(INDEX(DATOS!$A$2:$B$794,SMALL(IF((ProgramaMantenimiento!$B$5=DATOS!$A$2:$B$794),ROW(DATOS!$A$2:$B$794)-MIN(ROW(DATOS!$A$2:$B$794))+1,""),ROWS($A$1:A126)),2),"")</f>
        <v/>
      </c>
    </row>
    <row r="128" spans="1:3" x14ac:dyDescent="0.25">
      <c r="A128" t="str">
        <f>IF(B128="","",MAX(A$1:A127)+1)</f>
        <v/>
      </c>
      <c r="B128" t="str" cm="1">
        <f t="array" ref="B128">IFERROR(INDEX(DATOS!$A$2:$A$794, MATCH(0, INDEX(COUNTIF($B$1:B127, DATOS!$A$2:$A$794), 0, 0), 0)), "")</f>
        <v/>
      </c>
      <c r="C128" t="str" cm="1">
        <f t="array" ref="C128">IFERROR(INDEX(DATOS!$A$2:$B$794,SMALL(IF((ProgramaMantenimiento!$B$5=DATOS!$A$2:$B$794),ROW(DATOS!$A$2:$B$794)-MIN(ROW(DATOS!$A$2:$B$794))+1,""),ROWS($A$1:A127)),2),"")</f>
        <v/>
      </c>
    </row>
    <row r="129" spans="1:3" x14ac:dyDescent="0.25">
      <c r="A129" t="str">
        <f>IF(B129="","",MAX(A$1:A128)+1)</f>
        <v/>
      </c>
      <c r="B129" t="str" cm="1">
        <f t="array" ref="B129">IFERROR(INDEX(DATOS!$A$2:$A$794, MATCH(0, INDEX(COUNTIF($B$1:B128, DATOS!$A$2:$A$794), 0, 0), 0)), "")</f>
        <v/>
      </c>
      <c r="C129" t="str" cm="1">
        <f t="array" ref="C129">IFERROR(INDEX(DATOS!$A$2:$B$794,SMALL(IF((ProgramaMantenimiento!$B$5=DATOS!$A$2:$B$794),ROW(DATOS!$A$2:$B$794)-MIN(ROW(DATOS!$A$2:$B$794))+1,""),ROWS($A$1:A128)),2),"")</f>
        <v/>
      </c>
    </row>
    <row r="130" spans="1:3" x14ac:dyDescent="0.25">
      <c r="A130" t="str">
        <f>IF(B130="","",MAX(A$1:A129)+1)</f>
        <v/>
      </c>
      <c r="B130" t="str" cm="1">
        <f t="array" ref="B130">IFERROR(INDEX(DATOS!$A$2:$A$794, MATCH(0, INDEX(COUNTIF($B$1:B129, DATOS!$A$2:$A$794), 0, 0), 0)), "")</f>
        <v/>
      </c>
      <c r="C130" t="str" cm="1">
        <f t="array" ref="C130">IFERROR(INDEX(DATOS!$A$2:$B$794,SMALL(IF((ProgramaMantenimiento!$B$5=DATOS!$A$2:$B$794),ROW(DATOS!$A$2:$B$794)-MIN(ROW(DATOS!$A$2:$B$794))+1,""),ROWS($A$1:A129)),2),"")</f>
        <v/>
      </c>
    </row>
    <row r="131" spans="1:3" x14ac:dyDescent="0.25">
      <c r="A131" t="str">
        <f>IF(B131="","",MAX(A$1:A130)+1)</f>
        <v/>
      </c>
      <c r="B131" t="str" cm="1">
        <f t="array" ref="B131">IFERROR(INDEX(DATOS!$A$2:$A$794, MATCH(0, INDEX(COUNTIF($B$1:B130, DATOS!$A$2:$A$794), 0, 0), 0)), "")</f>
        <v/>
      </c>
      <c r="C131" t="str" cm="1">
        <f t="array" ref="C131">IFERROR(INDEX(DATOS!$A$2:$B$794,SMALL(IF((ProgramaMantenimiento!$B$5=DATOS!$A$2:$B$794),ROW(DATOS!$A$2:$B$794)-MIN(ROW(DATOS!$A$2:$B$794))+1,""),ROWS($A$1:A130)),2),"")</f>
        <v/>
      </c>
    </row>
    <row r="132" spans="1:3" x14ac:dyDescent="0.25">
      <c r="A132" t="str">
        <f>IF(B132="","",MAX(A$1:A131)+1)</f>
        <v/>
      </c>
      <c r="B132" t="str" cm="1">
        <f t="array" ref="B132">IFERROR(INDEX(DATOS!$A$2:$A$794, MATCH(0, INDEX(COUNTIF($B$1:B131, DATOS!$A$2:$A$794), 0, 0), 0)), "")</f>
        <v/>
      </c>
      <c r="C132" t="str" cm="1">
        <f t="array" ref="C132">IFERROR(INDEX(DATOS!$A$2:$B$794,SMALL(IF((ProgramaMantenimiento!$B$5=DATOS!$A$2:$B$794),ROW(DATOS!$A$2:$B$794)-MIN(ROW(DATOS!$A$2:$B$794))+1,""),ROWS($A$1:A131)),2),"")</f>
        <v/>
      </c>
    </row>
    <row r="133" spans="1:3" x14ac:dyDescent="0.25">
      <c r="A133" t="str">
        <f>IF(B133="","",MAX(A$1:A132)+1)</f>
        <v/>
      </c>
      <c r="B133" t="str" cm="1">
        <f t="array" ref="B133">IFERROR(INDEX(DATOS!$A$2:$A$794, MATCH(0, INDEX(COUNTIF($B$1:B132, DATOS!$A$2:$A$794), 0, 0), 0)), "")</f>
        <v/>
      </c>
      <c r="C133" t="str" cm="1">
        <f t="array" ref="C133">IFERROR(INDEX(DATOS!$A$2:$B$794,SMALL(IF((ProgramaMantenimiento!$B$5=DATOS!$A$2:$B$794),ROW(DATOS!$A$2:$B$794)-MIN(ROW(DATOS!$A$2:$B$794))+1,""),ROWS($A$1:A132)),2),"")</f>
        <v/>
      </c>
    </row>
    <row r="134" spans="1:3" x14ac:dyDescent="0.25">
      <c r="A134" t="str">
        <f>IF(B134="","",MAX(A$1:A133)+1)</f>
        <v/>
      </c>
      <c r="B134" t="str" cm="1">
        <f t="array" ref="B134">IFERROR(INDEX(DATOS!$A$2:$A$794, MATCH(0, INDEX(COUNTIF($B$1:B133, DATOS!$A$2:$A$794), 0, 0), 0)), "")</f>
        <v/>
      </c>
      <c r="C134" t="str" cm="1">
        <f t="array" ref="C134">IFERROR(INDEX(DATOS!$A$2:$B$794,SMALL(IF((ProgramaMantenimiento!$B$5=DATOS!$A$2:$B$794),ROW(DATOS!$A$2:$B$794)-MIN(ROW(DATOS!$A$2:$B$794))+1,""),ROWS($A$1:A133)),2),"")</f>
        <v/>
      </c>
    </row>
    <row r="135" spans="1:3" x14ac:dyDescent="0.25">
      <c r="A135" t="str">
        <f>IF(B135="","",MAX(A$1:A134)+1)</f>
        <v/>
      </c>
      <c r="B135" t="str" cm="1">
        <f t="array" ref="B135">IFERROR(INDEX(DATOS!$A$2:$A$794, MATCH(0, INDEX(COUNTIF($B$1:B134, DATOS!$A$2:$A$794), 0, 0), 0)), "")</f>
        <v/>
      </c>
      <c r="C135" t="str" cm="1">
        <f t="array" ref="C135">IFERROR(INDEX(DATOS!$A$2:$B$794,SMALL(IF((ProgramaMantenimiento!$B$5=DATOS!$A$2:$B$794),ROW(DATOS!$A$2:$B$794)-MIN(ROW(DATOS!$A$2:$B$794))+1,""),ROWS($A$1:A134)),2),"")</f>
        <v/>
      </c>
    </row>
    <row r="136" spans="1:3" x14ac:dyDescent="0.25">
      <c r="A136" t="str">
        <f>IF(B136="","",MAX(A$1:A135)+1)</f>
        <v/>
      </c>
      <c r="B136" t="str" cm="1">
        <f t="array" ref="B136">IFERROR(INDEX(DATOS!$A$2:$A$794, MATCH(0, INDEX(COUNTIF($B$1:B135, DATOS!$A$2:$A$794), 0, 0), 0)), "")</f>
        <v/>
      </c>
      <c r="C136" t="str" cm="1">
        <f t="array" ref="C136">IFERROR(INDEX(DATOS!$A$2:$B$794,SMALL(IF((ProgramaMantenimiento!$B$5=DATOS!$A$2:$B$794),ROW(DATOS!$A$2:$B$794)-MIN(ROW(DATOS!$A$2:$B$794))+1,""),ROWS($A$1:A135)),2),"")</f>
        <v/>
      </c>
    </row>
    <row r="137" spans="1:3" x14ac:dyDescent="0.25">
      <c r="A137" t="str">
        <f>IF(B137="","",MAX(A$1:A136)+1)</f>
        <v/>
      </c>
      <c r="B137" t="str" cm="1">
        <f t="array" ref="B137">IFERROR(INDEX(DATOS!$A$2:$A$794, MATCH(0, INDEX(COUNTIF($B$1:B136, DATOS!$A$2:$A$794), 0, 0), 0)), "")</f>
        <v/>
      </c>
      <c r="C137" t="str" cm="1">
        <f t="array" ref="C137">IFERROR(INDEX(DATOS!$A$2:$B$794,SMALL(IF((ProgramaMantenimiento!$B$5=DATOS!$A$2:$B$794),ROW(DATOS!$A$2:$B$794)-MIN(ROW(DATOS!$A$2:$B$794))+1,""),ROWS($A$1:A136)),2),"")</f>
        <v/>
      </c>
    </row>
    <row r="138" spans="1:3" x14ac:dyDescent="0.25">
      <c r="A138" t="str">
        <f>IF(B138="","",MAX(A$1:A137)+1)</f>
        <v/>
      </c>
      <c r="B138" t="str" cm="1">
        <f t="array" ref="B138">IFERROR(INDEX(DATOS!$A$2:$A$794, MATCH(0, INDEX(COUNTIF($B$1:B137, DATOS!$A$2:$A$794), 0, 0), 0)), "")</f>
        <v/>
      </c>
      <c r="C138" t="str" cm="1">
        <f t="array" ref="C138">IFERROR(INDEX(DATOS!$A$2:$B$794,SMALL(IF((ProgramaMantenimiento!$B$5=DATOS!$A$2:$B$794),ROW(DATOS!$A$2:$B$794)-MIN(ROW(DATOS!$A$2:$B$794))+1,""),ROWS($A$1:A137)),2),"")</f>
        <v/>
      </c>
    </row>
    <row r="139" spans="1:3" x14ac:dyDescent="0.25">
      <c r="A139" t="str">
        <f>IF(B139="","",MAX(A$1:A138)+1)</f>
        <v/>
      </c>
      <c r="B139" t="str" cm="1">
        <f t="array" ref="B139">IFERROR(INDEX(DATOS!$A$2:$A$794, MATCH(0, INDEX(COUNTIF($B$1:B138, DATOS!$A$2:$A$794), 0, 0), 0)), "")</f>
        <v/>
      </c>
      <c r="C139" t="str" cm="1">
        <f t="array" ref="C139">IFERROR(INDEX(DATOS!$A$2:$B$794,SMALL(IF((ProgramaMantenimiento!$B$5=DATOS!$A$2:$B$794),ROW(DATOS!$A$2:$B$794)-MIN(ROW(DATOS!$A$2:$B$794))+1,""),ROWS($A$1:A138)),2),"")</f>
        <v/>
      </c>
    </row>
    <row r="140" spans="1:3" x14ac:dyDescent="0.25">
      <c r="A140" t="str">
        <f>IF(B140="","",MAX(A$1:A139)+1)</f>
        <v/>
      </c>
      <c r="B140" t="str" cm="1">
        <f t="array" ref="B140">IFERROR(INDEX(DATOS!$A$2:$A$794, MATCH(0, INDEX(COUNTIF($B$1:B139, DATOS!$A$2:$A$794), 0, 0), 0)), "")</f>
        <v/>
      </c>
      <c r="C140" t="str" cm="1">
        <f t="array" ref="C140">IFERROR(INDEX(DATOS!$A$2:$B$794,SMALL(IF((ProgramaMantenimiento!$B$5=DATOS!$A$2:$B$794),ROW(DATOS!$A$2:$B$794)-MIN(ROW(DATOS!$A$2:$B$794))+1,""),ROWS($A$1:A139)),2),"")</f>
        <v/>
      </c>
    </row>
    <row r="141" spans="1:3" x14ac:dyDescent="0.25">
      <c r="A141" t="str">
        <f>IF(B141="","",MAX(A$1:A140)+1)</f>
        <v/>
      </c>
      <c r="B141" t="str" cm="1">
        <f t="array" ref="B141">IFERROR(INDEX(DATOS!$A$2:$A$794, MATCH(0, INDEX(COUNTIF($B$1:B140, DATOS!$A$2:$A$794), 0, 0), 0)), "")</f>
        <v/>
      </c>
      <c r="C141" t="str" cm="1">
        <f t="array" ref="C141">IFERROR(INDEX(DATOS!$A$2:$B$794,SMALL(IF((ProgramaMantenimiento!$B$5=DATOS!$A$2:$B$794),ROW(DATOS!$A$2:$B$794)-MIN(ROW(DATOS!$A$2:$B$794))+1,""),ROWS($A$1:A140)),2),"")</f>
        <v/>
      </c>
    </row>
    <row r="142" spans="1:3" x14ac:dyDescent="0.25">
      <c r="A142" t="str">
        <f>IF(B142="","",MAX(A$1:A141)+1)</f>
        <v/>
      </c>
      <c r="B142" t="str" cm="1">
        <f t="array" ref="B142">IFERROR(INDEX(DATOS!$A$2:$A$794, MATCH(0, INDEX(COUNTIF($B$1:B141, DATOS!$A$2:$A$794), 0, 0), 0)), "")</f>
        <v/>
      </c>
      <c r="C142" t="str" cm="1">
        <f t="array" ref="C142">IFERROR(INDEX(DATOS!$A$2:$B$794,SMALL(IF((ProgramaMantenimiento!$B$5=DATOS!$A$2:$B$794),ROW(DATOS!$A$2:$B$794)-MIN(ROW(DATOS!$A$2:$B$794))+1,""),ROWS($A$1:A141)),2),"")</f>
        <v/>
      </c>
    </row>
    <row r="143" spans="1:3" x14ac:dyDescent="0.25">
      <c r="A143" t="str">
        <f>IF(B143="","",MAX(A$1:A142)+1)</f>
        <v/>
      </c>
      <c r="B143" t="str" cm="1">
        <f t="array" ref="B143">IFERROR(INDEX(DATOS!$A$2:$A$794, MATCH(0, INDEX(COUNTIF($B$1:B142, DATOS!$A$2:$A$794), 0, 0), 0)), "")</f>
        <v/>
      </c>
      <c r="C143" t="str" cm="1">
        <f t="array" ref="C143">IFERROR(INDEX(DATOS!$A$2:$B$794,SMALL(IF((ProgramaMantenimiento!$B$5=DATOS!$A$2:$B$794),ROW(DATOS!$A$2:$B$794)-MIN(ROW(DATOS!$A$2:$B$794))+1,""),ROWS($A$1:A142)),2),"")</f>
        <v/>
      </c>
    </row>
    <row r="144" spans="1:3" x14ac:dyDescent="0.25">
      <c r="A144" t="str">
        <f>IF(B144="","",MAX(A$1:A143)+1)</f>
        <v/>
      </c>
      <c r="B144" t="str" cm="1">
        <f t="array" ref="B144">IFERROR(INDEX(DATOS!$A$2:$A$794, MATCH(0, INDEX(COUNTIF($B$1:B143, DATOS!$A$2:$A$794), 0, 0), 0)), "")</f>
        <v/>
      </c>
      <c r="C144" t="str" cm="1">
        <f t="array" ref="C144">IFERROR(INDEX(DATOS!$A$2:$B$794,SMALL(IF((ProgramaMantenimiento!$B$5=DATOS!$A$2:$B$794),ROW(DATOS!$A$2:$B$794)-MIN(ROW(DATOS!$A$2:$B$794))+1,""),ROWS($A$1:A143)),2),"")</f>
        <v/>
      </c>
    </row>
    <row r="145" spans="1:3" x14ac:dyDescent="0.25">
      <c r="A145" t="str">
        <f>IF(B145="","",MAX(A$1:A144)+1)</f>
        <v/>
      </c>
      <c r="B145" t="str" cm="1">
        <f t="array" ref="B145">IFERROR(INDEX(DATOS!$A$2:$A$794, MATCH(0, INDEX(COUNTIF($B$1:B144, DATOS!$A$2:$A$794), 0, 0), 0)), "")</f>
        <v/>
      </c>
      <c r="C145" t="str" cm="1">
        <f t="array" ref="C145">IFERROR(INDEX(DATOS!$A$2:$B$794,SMALL(IF((ProgramaMantenimiento!$B$5=DATOS!$A$2:$B$794),ROW(DATOS!$A$2:$B$794)-MIN(ROW(DATOS!$A$2:$B$794))+1,""),ROWS($A$1:A144)),2),"")</f>
        <v/>
      </c>
    </row>
    <row r="146" spans="1:3" x14ac:dyDescent="0.25">
      <c r="A146" t="str">
        <f>IF(B146="","",MAX(A$1:A145)+1)</f>
        <v/>
      </c>
      <c r="B146" t="str" cm="1">
        <f t="array" ref="B146">IFERROR(INDEX(DATOS!$A$2:$A$794, MATCH(0, INDEX(COUNTIF($B$1:B145, DATOS!$A$2:$A$794), 0, 0), 0)), "")</f>
        <v/>
      </c>
      <c r="C146" t="str" cm="1">
        <f t="array" ref="C146">IFERROR(INDEX(DATOS!$A$2:$B$794,SMALL(IF((ProgramaMantenimiento!$B$5=DATOS!$A$2:$B$794),ROW(DATOS!$A$2:$B$794)-MIN(ROW(DATOS!$A$2:$B$794))+1,""),ROWS($A$1:A145)),2),"")</f>
        <v/>
      </c>
    </row>
    <row r="147" spans="1:3" x14ac:dyDescent="0.25">
      <c r="A147" t="str">
        <f>IF(B147="","",MAX(A$1:A146)+1)</f>
        <v/>
      </c>
      <c r="B147" t="str" cm="1">
        <f t="array" ref="B147">IFERROR(INDEX(DATOS!$A$2:$A$794, MATCH(0, INDEX(COUNTIF($B$1:B146, DATOS!$A$2:$A$794), 0, 0), 0)), "")</f>
        <v/>
      </c>
      <c r="C147" t="str" cm="1">
        <f t="array" ref="C147">IFERROR(INDEX(DATOS!$A$2:$B$794,SMALL(IF((ProgramaMantenimiento!$B$5=DATOS!$A$2:$B$794),ROW(DATOS!$A$2:$B$794)-MIN(ROW(DATOS!$A$2:$B$794))+1,""),ROWS($A$1:A146)),2),"")</f>
        <v/>
      </c>
    </row>
    <row r="148" spans="1:3" x14ac:dyDescent="0.25">
      <c r="A148" t="str">
        <f>IF(B148="","",MAX(A$1:A147)+1)</f>
        <v/>
      </c>
      <c r="B148" t="str" cm="1">
        <f t="array" ref="B148">IFERROR(INDEX(DATOS!$A$2:$A$794, MATCH(0, INDEX(COUNTIF($B$1:B147, DATOS!$A$2:$A$794), 0, 0), 0)), "")</f>
        <v/>
      </c>
      <c r="C148" t="str" cm="1">
        <f t="array" ref="C148">IFERROR(INDEX(DATOS!$A$2:$B$794,SMALL(IF((ProgramaMantenimiento!$B$5=DATOS!$A$2:$B$794),ROW(DATOS!$A$2:$B$794)-MIN(ROW(DATOS!$A$2:$B$794))+1,""),ROWS($A$1:A147)),2),"")</f>
        <v/>
      </c>
    </row>
    <row r="149" spans="1:3" x14ac:dyDescent="0.25">
      <c r="A149" t="str">
        <f>IF(B149="","",MAX(A$1:A148)+1)</f>
        <v/>
      </c>
      <c r="B149" t="str" cm="1">
        <f t="array" ref="B149">IFERROR(INDEX(DATOS!$A$2:$A$794, MATCH(0, INDEX(COUNTIF($B$1:B148, DATOS!$A$2:$A$794), 0, 0), 0)), "")</f>
        <v/>
      </c>
      <c r="C149" t="str" cm="1">
        <f t="array" ref="C149">IFERROR(INDEX(DATOS!$A$2:$B$794,SMALL(IF((ProgramaMantenimiento!$B$5=DATOS!$A$2:$B$794),ROW(DATOS!$A$2:$B$794)-MIN(ROW(DATOS!$A$2:$B$794))+1,""),ROWS($A$1:A148)),2),"")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56"/>
  <sheetViews>
    <sheetView tabSelected="1" workbookViewId="0">
      <selection activeCell="G11" sqref="G11"/>
    </sheetView>
  </sheetViews>
  <sheetFormatPr baseColWidth="10" defaultColWidth="11.42578125" defaultRowHeight="15" x14ac:dyDescent="0.25"/>
  <cols>
    <col min="1" max="1" width="10.7109375" style="16" customWidth="1"/>
    <col min="2" max="5" width="20.7109375" style="16" customWidth="1"/>
    <col min="6" max="16384" width="11.42578125" style="15"/>
  </cols>
  <sheetData>
    <row r="1" spans="1:7" ht="21" x14ac:dyDescent="0.25">
      <c r="A1" s="50" t="s">
        <v>30</v>
      </c>
      <c r="B1" s="50"/>
      <c r="C1" s="50"/>
      <c r="D1" s="50"/>
      <c r="E1" s="50"/>
    </row>
    <row r="3" spans="1:7" x14ac:dyDescent="0.25">
      <c r="B3" s="48">
        <v>2027</v>
      </c>
      <c r="C3" s="48"/>
      <c r="D3" s="49">
        <v>2028</v>
      </c>
      <c r="E3" s="49"/>
    </row>
    <row r="4" spans="1:7" x14ac:dyDescent="0.25">
      <c r="A4" s="14" t="s">
        <v>0</v>
      </c>
      <c r="B4" s="14" t="s">
        <v>31</v>
      </c>
      <c r="C4" s="14" t="s">
        <v>32</v>
      </c>
      <c r="D4" s="14" t="s">
        <v>31</v>
      </c>
      <c r="E4" s="14" t="s">
        <v>32</v>
      </c>
    </row>
    <row r="5" spans="1:7" x14ac:dyDescent="0.25">
      <c r="A5" s="17">
        <v>1</v>
      </c>
      <c r="B5" s="18">
        <v>46389</v>
      </c>
      <c r="C5" s="18">
        <v>46395</v>
      </c>
      <c r="D5" s="18">
        <f>C56+1</f>
        <v>46753</v>
      </c>
      <c r="E5" s="18">
        <f>D5+6</f>
        <v>46759</v>
      </c>
      <c r="F5" s="37"/>
      <c r="G5" s="37"/>
    </row>
    <row r="6" spans="1:7" x14ac:dyDescent="0.25">
      <c r="A6" s="17">
        <v>2</v>
      </c>
      <c r="B6" s="18">
        <v>46396</v>
      </c>
      <c r="C6" s="18">
        <v>46402</v>
      </c>
      <c r="D6" s="18">
        <f>E5+1</f>
        <v>46760</v>
      </c>
      <c r="E6" s="18">
        <f>D6+6</f>
        <v>46766</v>
      </c>
      <c r="F6" s="37"/>
      <c r="G6" s="37"/>
    </row>
    <row r="7" spans="1:7" x14ac:dyDescent="0.25">
      <c r="A7" s="17">
        <v>3</v>
      </c>
      <c r="B7" s="18">
        <v>46403</v>
      </c>
      <c r="C7" s="18">
        <v>46409</v>
      </c>
      <c r="D7" s="18">
        <f t="shared" ref="D7:D56" si="0">E6+1</f>
        <v>46767</v>
      </c>
      <c r="E7" s="18">
        <f t="shared" ref="E7:E56" si="1">D7+6</f>
        <v>46773</v>
      </c>
      <c r="F7" s="37"/>
      <c r="G7" s="37"/>
    </row>
    <row r="8" spans="1:7" x14ac:dyDescent="0.25">
      <c r="A8" s="17">
        <v>4</v>
      </c>
      <c r="B8" s="18">
        <v>46410</v>
      </c>
      <c r="C8" s="18">
        <v>46416</v>
      </c>
      <c r="D8" s="18">
        <f t="shared" si="0"/>
        <v>46774</v>
      </c>
      <c r="E8" s="18">
        <f t="shared" si="1"/>
        <v>46780</v>
      </c>
      <c r="F8" s="37"/>
      <c r="G8" s="37"/>
    </row>
    <row r="9" spans="1:7" x14ac:dyDescent="0.25">
      <c r="A9" s="17">
        <v>5</v>
      </c>
      <c r="B9" s="18">
        <v>46417</v>
      </c>
      <c r="C9" s="18">
        <v>46423</v>
      </c>
      <c r="D9" s="18">
        <f t="shared" si="0"/>
        <v>46781</v>
      </c>
      <c r="E9" s="18">
        <f t="shared" si="1"/>
        <v>46787</v>
      </c>
      <c r="F9" s="37"/>
      <c r="G9" s="37"/>
    </row>
    <row r="10" spans="1:7" x14ac:dyDescent="0.25">
      <c r="A10" s="17">
        <v>6</v>
      </c>
      <c r="B10" s="18">
        <v>46424</v>
      </c>
      <c r="C10" s="18">
        <v>46430</v>
      </c>
      <c r="D10" s="18">
        <f t="shared" si="0"/>
        <v>46788</v>
      </c>
      <c r="E10" s="18">
        <f t="shared" si="1"/>
        <v>46794</v>
      </c>
      <c r="F10" s="37"/>
      <c r="G10" s="37"/>
    </row>
    <row r="11" spans="1:7" x14ac:dyDescent="0.25">
      <c r="A11" s="17">
        <v>7</v>
      </c>
      <c r="B11" s="18">
        <v>46431</v>
      </c>
      <c r="C11" s="18">
        <v>46437</v>
      </c>
      <c r="D11" s="18">
        <f t="shared" si="0"/>
        <v>46795</v>
      </c>
      <c r="E11" s="18">
        <f t="shared" si="1"/>
        <v>46801</v>
      </c>
      <c r="F11" s="37"/>
      <c r="G11" s="37"/>
    </row>
    <row r="12" spans="1:7" x14ac:dyDescent="0.25">
      <c r="A12" s="17">
        <v>8</v>
      </c>
      <c r="B12" s="18">
        <v>46438</v>
      </c>
      <c r="C12" s="18">
        <v>46444</v>
      </c>
      <c r="D12" s="18">
        <f t="shared" si="0"/>
        <v>46802</v>
      </c>
      <c r="E12" s="18">
        <f t="shared" si="1"/>
        <v>46808</v>
      </c>
      <c r="F12" s="37"/>
      <c r="G12" s="37"/>
    </row>
    <row r="13" spans="1:7" x14ac:dyDescent="0.25">
      <c r="A13" s="17">
        <v>9</v>
      </c>
      <c r="B13" s="18">
        <v>46445</v>
      </c>
      <c r="C13" s="18">
        <v>46451</v>
      </c>
      <c r="D13" s="18">
        <f t="shared" si="0"/>
        <v>46809</v>
      </c>
      <c r="E13" s="18">
        <f t="shared" si="1"/>
        <v>46815</v>
      </c>
      <c r="F13" s="37"/>
      <c r="G13" s="37"/>
    </row>
    <row r="14" spans="1:7" x14ac:dyDescent="0.25">
      <c r="A14" s="17">
        <v>10</v>
      </c>
      <c r="B14" s="18">
        <v>46452</v>
      </c>
      <c r="C14" s="18">
        <v>46458</v>
      </c>
      <c r="D14" s="18">
        <f t="shared" si="0"/>
        <v>46816</v>
      </c>
      <c r="E14" s="18">
        <f t="shared" si="1"/>
        <v>46822</v>
      </c>
      <c r="F14" s="37"/>
      <c r="G14" s="37"/>
    </row>
    <row r="15" spans="1:7" x14ac:dyDescent="0.25">
      <c r="A15" s="17">
        <v>11</v>
      </c>
      <c r="B15" s="18">
        <v>46459</v>
      </c>
      <c r="C15" s="18">
        <v>46465</v>
      </c>
      <c r="D15" s="18">
        <f t="shared" si="0"/>
        <v>46823</v>
      </c>
      <c r="E15" s="18">
        <f t="shared" si="1"/>
        <v>46829</v>
      </c>
      <c r="F15" s="37"/>
      <c r="G15" s="37"/>
    </row>
    <row r="16" spans="1:7" x14ac:dyDescent="0.25">
      <c r="A16" s="17">
        <v>12</v>
      </c>
      <c r="B16" s="18">
        <v>46466</v>
      </c>
      <c r="C16" s="18">
        <v>46472</v>
      </c>
      <c r="D16" s="18">
        <f t="shared" si="0"/>
        <v>46830</v>
      </c>
      <c r="E16" s="18">
        <f t="shared" si="1"/>
        <v>46836</v>
      </c>
      <c r="F16" s="37"/>
      <c r="G16" s="37"/>
    </row>
    <row r="17" spans="1:7" x14ac:dyDescent="0.25">
      <c r="A17" s="17">
        <v>13</v>
      </c>
      <c r="B17" s="18">
        <v>46473</v>
      </c>
      <c r="C17" s="18">
        <v>46479</v>
      </c>
      <c r="D17" s="18">
        <f t="shared" si="0"/>
        <v>46837</v>
      </c>
      <c r="E17" s="18">
        <f t="shared" si="1"/>
        <v>46843</v>
      </c>
      <c r="F17" s="37"/>
      <c r="G17" s="37"/>
    </row>
    <row r="18" spans="1:7" x14ac:dyDescent="0.25">
      <c r="A18" s="17">
        <v>14</v>
      </c>
      <c r="B18" s="18">
        <v>46480</v>
      </c>
      <c r="C18" s="18">
        <v>46486</v>
      </c>
      <c r="D18" s="18">
        <f t="shared" si="0"/>
        <v>46844</v>
      </c>
      <c r="E18" s="18">
        <f t="shared" si="1"/>
        <v>46850</v>
      </c>
      <c r="F18" s="37"/>
      <c r="G18" s="37"/>
    </row>
    <row r="19" spans="1:7" x14ac:dyDescent="0.25">
      <c r="A19" s="17">
        <v>15</v>
      </c>
      <c r="B19" s="18">
        <v>46487</v>
      </c>
      <c r="C19" s="18">
        <v>46493</v>
      </c>
      <c r="D19" s="18">
        <f t="shared" si="0"/>
        <v>46851</v>
      </c>
      <c r="E19" s="18">
        <f t="shared" si="1"/>
        <v>46857</v>
      </c>
      <c r="F19" s="37"/>
      <c r="G19" s="37"/>
    </row>
    <row r="20" spans="1:7" x14ac:dyDescent="0.25">
      <c r="A20" s="17">
        <v>16</v>
      </c>
      <c r="B20" s="18">
        <v>46494</v>
      </c>
      <c r="C20" s="18">
        <v>46500</v>
      </c>
      <c r="D20" s="18">
        <f t="shared" si="0"/>
        <v>46858</v>
      </c>
      <c r="E20" s="18">
        <f t="shared" si="1"/>
        <v>46864</v>
      </c>
      <c r="F20" s="37"/>
      <c r="G20" s="37"/>
    </row>
    <row r="21" spans="1:7" x14ac:dyDescent="0.25">
      <c r="A21" s="17">
        <v>17</v>
      </c>
      <c r="B21" s="18">
        <v>46501</v>
      </c>
      <c r="C21" s="18">
        <v>46507</v>
      </c>
      <c r="D21" s="18">
        <f t="shared" si="0"/>
        <v>46865</v>
      </c>
      <c r="E21" s="18">
        <f t="shared" si="1"/>
        <v>46871</v>
      </c>
      <c r="F21" s="37"/>
      <c r="G21" s="37"/>
    </row>
    <row r="22" spans="1:7" x14ac:dyDescent="0.25">
      <c r="A22" s="17">
        <v>18</v>
      </c>
      <c r="B22" s="18">
        <v>46508</v>
      </c>
      <c r="C22" s="18">
        <v>46514</v>
      </c>
      <c r="D22" s="18">
        <f t="shared" si="0"/>
        <v>46872</v>
      </c>
      <c r="E22" s="18">
        <f t="shared" si="1"/>
        <v>46878</v>
      </c>
      <c r="F22" s="37"/>
      <c r="G22" s="37"/>
    </row>
    <row r="23" spans="1:7" x14ac:dyDescent="0.25">
      <c r="A23" s="17">
        <v>19</v>
      </c>
      <c r="B23" s="18">
        <v>46515</v>
      </c>
      <c r="C23" s="18">
        <v>46521</v>
      </c>
      <c r="D23" s="18">
        <f t="shared" si="0"/>
        <v>46879</v>
      </c>
      <c r="E23" s="18">
        <f t="shared" si="1"/>
        <v>46885</v>
      </c>
      <c r="F23" s="37"/>
      <c r="G23" s="37"/>
    </row>
    <row r="24" spans="1:7" x14ac:dyDescent="0.25">
      <c r="A24" s="17">
        <v>20</v>
      </c>
      <c r="B24" s="18">
        <v>46522</v>
      </c>
      <c r="C24" s="18">
        <v>46528</v>
      </c>
      <c r="D24" s="18">
        <f t="shared" si="0"/>
        <v>46886</v>
      </c>
      <c r="E24" s="18">
        <f t="shared" si="1"/>
        <v>46892</v>
      </c>
      <c r="F24" s="37"/>
      <c r="G24" s="37"/>
    </row>
    <row r="25" spans="1:7" x14ac:dyDescent="0.25">
      <c r="A25" s="17">
        <v>21</v>
      </c>
      <c r="B25" s="18">
        <v>46529</v>
      </c>
      <c r="C25" s="18">
        <v>46535</v>
      </c>
      <c r="D25" s="18">
        <f t="shared" si="0"/>
        <v>46893</v>
      </c>
      <c r="E25" s="18">
        <f t="shared" si="1"/>
        <v>46899</v>
      </c>
      <c r="F25" s="37"/>
      <c r="G25" s="37"/>
    </row>
    <row r="26" spans="1:7" x14ac:dyDescent="0.25">
      <c r="A26" s="17">
        <v>22</v>
      </c>
      <c r="B26" s="18">
        <v>46536</v>
      </c>
      <c r="C26" s="18">
        <v>46542</v>
      </c>
      <c r="D26" s="18">
        <f t="shared" si="0"/>
        <v>46900</v>
      </c>
      <c r="E26" s="18">
        <f t="shared" si="1"/>
        <v>46906</v>
      </c>
      <c r="F26" s="37"/>
      <c r="G26" s="37"/>
    </row>
    <row r="27" spans="1:7" x14ac:dyDescent="0.25">
      <c r="A27" s="17">
        <v>23</v>
      </c>
      <c r="B27" s="18">
        <v>46543</v>
      </c>
      <c r="C27" s="18">
        <v>46549</v>
      </c>
      <c r="D27" s="18">
        <f t="shared" si="0"/>
        <v>46907</v>
      </c>
      <c r="E27" s="18">
        <f t="shared" si="1"/>
        <v>46913</v>
      </c>
      <c r="F27" s="37"/>
      <c r="G27" s="37"/>
    </row>
    <row r="28" spans="1:7" x14ac:dyDescent="0.25">
      <c r="A28" s="17">
        <v>24</v>
      </c>
      <c r="B28" s="18">
        <v>46550</v>
      </c>
      <c r="C28" s="18">
        <v>46556</v>
      </c>
      <c r="D28" s="18">
        <f t="shared" si="0"/>
        <v>46914</v>
      </c>
      <c r="E28" s="18">
        <f t="shared" si="1"/>
        <v>46920</v>
      </c>
      <c r="F28" s="37"/>
      <c r="G28" s="37"/>
    </row>
    <row r="29" spans="1:7" x14ac:dyDescent="0.25">
      <c r="A29" s="17">
        <v>25</v>
      </c>
      <c r="B29" s="18">
        <v>46557</v>
      </c>
      <c r="C29" s="18">
        <v>46563</v>
      </c>
      <c r="D29" s="18">
        <f t="shared" si="0"/>
        <v>46921</v>
      </c>
      <c r="E29" s="18">
        <f t="shared" si="1"/>
        <v>46927</v>
      </c>
      <c r="F29" s="37"/>
      <c r="G29" s="37"/>
    </row>
    <row r="30" spans="1:7" x14ac:dyDescent="0.25">
      <c r="A30" s="17">
        <v>26</v>
      </c>
      <c r="B30" s="18">
        <v>46564</v>
      </c>
      <c r="C30" s="18">
        <v>46570</v>
      </c>
      <c r="D30" s="18">
        <f t="shared" si="0"/>
        <v>46928</v>
      </c>
      <c r="E30" s="18">
        <f t="shared" si="1"/>
        <v>46934</v>
      </c>
      <c r="F30" s="37"/>
      <c r="G30" s="37"/>
    </row>
    <row r="31" spans="1:7" x14ac:dyDescent="0.25">
      <c r="A31" s="17">
        <v>27</v>
      </c>
      <c r="B31" s="18">
        <v>46571</v>
      </c>
      <c r="C31" s="18">
        <v>46577</v>
      </c>
      <c r="D31" s="18">
        <f t="shared" si="0"/>
        <v>46935</v>
      </c>
      <c r="E31" s="18">
        <f t="shared" si="1"/>
        <v>46941</v>
      </c>
      <c r="F31" s="37"/>
      <c r="G31" s="37"/>
    </row>
    <row r="32" spans="1:7" x14ac:dyDescent="0.25">
      <c r="A32" s="17">
        <v>28</v>
      </c>
      <c r="B32" s="18">
        <v>46578</v>
      </c>
      <c r="C32" s="18">
        <v>46584</v>
      </c>
      <c r="D32" s="18">
        <f t="shared" si="0"/>
        <v>46942</v>
      </c>
      <c r="E32" s="18">
        <f t="shared" si="1"/>
        <v>46948</v>
      </c>
      <c r="F32" s="37"/>
      <c r="G32" s="37"/>
    </row>
    <row r="33" spans="1:7" x14ac:dyDescent="0.25">
      <c r="A33" s="17">
        <v>29</v>
      </c>
      <c r="B33" s="18">
        <v>46585</v>
      </c>
      <c r="C33" s="18">
        <v>46591</v>
      </c>
      <c r="D33" s="18">
        <f t="shared" si="0"/>
        <v>46949</v>
      </c>
      <c r="E33" s="18">
        <f t="shared" si="1"/>
        <v>46955</v>
      </c>
      <c r="F33" s="37"/>
      <c r="G33" s="37"/>
    </row>
    <row r="34" spans="1:7" x14ac:dyDescent="0.25">
      <c r="A34" s="17">
        <v>30</v>
      </c>
      <c r="B34" s="18">
        <v>46592</v>
      </c>
      <c r="C34" s="18">
        <v>46598</v>
      </c>
      <c r="D34" s="18">
        <f t="shared" si="0"/>
        <v>46956</v>
      </c>
      <c r="E34" s="18">
        <f t="shared" si="1"/>
        <v>46962</v>
      </c>
      <c r="F34" s="37"/>
      <c r="G34" s="37"/>
    </row>
    <row r="35" spans="1:7" x14ac:dyDescent="0.25">
      <c r="A35" s="17">
        <v>31</v>
      </c>
      <c r="B35" s="18">
        <v>46599</v>
      </c>
      <c r="C35" s="18">
        <v>46605</v>
      </c>
      <c r="D35" s="18">
        <f t="shared" si="0"/>
        <v>46963</v>
      </c>
      <c r="E35" s="18">
        <f t="shared" si="1"/>
        <v>46969</v>
      </c>
      <c r="F35" s="37"/>
      <c r="G35" s="37"/>
    </row>
    <row r="36" spans="1:7" x14ac:dyDescent="0.25">
      <c r="A36" s="17">
        <v>32</v>
      </c>
      <c r="B36" s="18">
        <v>46606</v>
      </c>
      <c r="C36" s="18">
        <v>46612</v>
      </c>
      <c r="D36" s="18">
        <f t="shared" si="0"/>
        <v>46970</v>
      </c>
      <c r="E36" s="18">
        <f t="shared" si="1"/>
        <v>46976</v>
      </c>
      <c r="F36" s="37"/>
      <c r="G36" s="37"/>
    </row>
    <row r="37" spans="1:7" x14ac:dyDescent="0.25">
      <c r="A37" s="17">
        <v>33</v>
      </c>
      <c r="B37" s="18">
        <v>46613</v>
      </c>
      <c r="C37" s="18">
        <v>46619</v>
      </c>
      <c r="D37" s="18">
        <f t="shared" si="0"/>
        <v>46977</v>
      </c>
      <c r="E37" s="18">
        <f t="shared" si="1"/>
        <v>46983</v>
      </c>
      <c r="F37" s="37"/>
      <c r="G37" s="37"/>
    </row>
    <row r="38" spans="1:7" x14ac:dyDescent="0.25">
      <c r="A38" s="17">
        <v>34</v>
      </c>
      <c r="B38" s="18">
        <v>46620</v>
      </c>
      <c r="C38" s="18">
        <v>46626</v>
      </c>
      <c r="D38" s="18">
        <f t="shared" si="0"/>
        <v>46984</v>
      </c>
      <c r="E38" s="18">
        <f t="shared" si="1"/>
        <v>46990</v>
      </c>
      <c r="F38" s="37"/>
      <c r="G38" s="37"/>
    </row>
    <row r="39" spans="1:7" x14ac:dyDescent="0.25">
      <c r="A39" s="17">
        <v>35</v>
      </c>
      <c r="B39" s="18">
        <v>46627</v>
      </c>
      <c r="C39" s="18">
        <v>46633</v>
      </c>
      <c r="D39" s="18">
        <f t="shared" si="0"/>
        <v>46991</v>
      </c>
      <c r="E39" s="18">
        <f t="shared" si="1"/>
        <v>46997</v>
      </c>
      <c r="F39" s="37"/>
      <c r="G39" s="37"/>
    </row>
    <row r="40" spans="1:7" x14ac:dyDescent="0.25">
      <c r="A40" s="17">
        <v>36</v>
      </c>
      <c r="B40" s="18">
        <v>46634</v>
      </c>
      <c r="C40" s="18">
        <v>46640</v>
      </c>
      <c r="D40" s="18">
        <f t="shared" si="0"/>
        <v>46998</v>
      </c>
      <c r="E40" s="18">
        <f t="shared" si="1"/>
        <v>47004</v>
      </c>
      <c r="F40" s="37"/>
      <c r="G40" s="37"/>
    </row>
    <row r="41" spans="1:7" x14ac:dyDescent="0.25">
      <c r="A41" s="17">
        <v>37</v>
      </c>
      <c r="B41" s="18">
        <v>46641</v>
      </c>
      <c r="C41" s="18">
        <v>46647</v>
      </c>
      <c r="D41" s="18">
        <f t="shared" si="0"/>
        <v>47005</v>
      </c>
      <c r="E41" s="18">
        <f t="shared" si="1"/>
        <v>47011</v>
      </c>
      <c r="F41" s="37"/>
      <c r="G41" s="37"/>
    </row>
    <row r="42" spans="1:7" x14ac:dyDescent="0.25">
      <c r="A42" s="17">
        <v>38</v>
      </c>
      <c r="B42" s="18">
        <v>46648</v>
      </c>
      <c r="C42" s="18">
        <v>46654</v>
      </c>
      <c r="D42" s="18">
        <f t="shared" si="0"/>
        <v>47012</v>
      </c>
      <c r="E42" s="18">
        <f t="shared" si="1"/>
        <v>47018</v>
      </c>
      <c r="F42" s="37"/>
      <c r="G42" s="37"/>
    </row>
    <row r="43" spans="1:7" x14ac:dyDescent="0.25">
      <c r="A43" s="17">
        <v>39</v>
      </c>
      <c r="B43" s="18">
        <v>46655</v>
      </c>
      <c r="C43" s="18">
        <v>46661</v>
      </c>
      <c r="D43" s="18">
        <f t="shared" si="0"/>
        <v>47019</v>
      </c>
      <c r="E43" s="18">
        <f t="shared" si="1"/>
        <v>47025</v>
      </c>
      <c r="F43" s="37"/>
      <c r="G43" s="37"/>
    </row>
    <row r="44" spans="1:7" x14ac:dyDescent="0.25">
      <c r="A44" s="17">
        <v>40</v>
      </c>
      <c r="B44" s="18">
        <v>46662</v>
      </c>
      <c r="C44" s="18">
        <v>46668</v>
      </c>
      <c r="D44" s="18">
        <f t="shared" si="0"/>
        <v>47026</v>
      </c>
      <c r="E44" s="18">
        <f t="shared" si="1"/>
        <v>47032</v>
      </c>
      <c r="F44" s="37"/>
      <c r="G44" s="37"/>
    </row>
    <row r="45" spans="1:7" x14ac:dyDescent="0.25">
      <c r="A45" s="17">
        <v>41</v>
      </c>
      <c r="B45" s="18">
        <v>46669</v>
      </c>
      <c r="C45" s="18">
        <v>46675</v>
      </c>
      <c r="D45" s="18">
        <f t="shared" si="0"/>
        <v>47033</v>
      </c>
      <c r="E45" s="18">
        <f t="shared" si="1"/>
        <v>47039</v>
      </c>
      <c r="F45" s="37"/>
      <c r="G45" s="37"/>
    </row>
    <row r="46" spans="1:7" x14ac:dyDescent="0.25">
      <c r="A46" s="17">
        <v>42</v>
      </c>
      <c r="B46" s="18">
        <v>46676</v>
      </c>
      <c r="C46" s="18">
        <v>46682</v>
      </c>
      <c r="D46" s="18">
        <f t="shared" si="0"/>
        <v>47040</v>
      </c>
      <c r="E46" s="18">
        <f t="shared" si="1"/>
        <v>47046</v>
      </c>
      <c r="F46" s="37"/>
      <c r="G46" s="37"/>
    </row>
    <row r="47" spans="1:7" x14ac:dyDescent="0.25">
      <c r="A47" s="17">
        <v>43</v>
      </c>
      <c r="B47" s="18">
        <v>46683</v>
      </c>
      <c r="C47" s="18">
        <v>46689</v>
      </c>
      <c r="D47" s="18">
        <f t="shared" si="0"/>
        <v>47047</v>
      </c>
      <c r="E47" s="18">
        <f t="shared" si="1"/>
        <v>47053</v>
      </c>
      <c r="F47" s="37"/>
      <c r="G47" s="37"/>
    </row>
    <row r="48" spans="1:7" x14ac:dyDescent="0.25">
      <c r="A48" s="17">
        <v>44</v>
      </c>
      <c r="B48" s="18">
        <v>46690</v>
      </c>
      <c r="C48" s="18">
        <v>46696</v>
      </c>
      <c r="D48" s="18">
        <f t="shared" si="0"/>
        <v>47054</v>
      </c>
      <c r="E48" s="18">
        <f t="shared" si="1"/>
        <v>47060</v>
      </c>
      <c r="F48" s="37"/>
      <c r="G48" s="37"/>
    </row>
    <row r="49" spans="1:7" x14ac:dyDescent="0.25">
      <c r="A49" s="17">
        <v>45</v>
      </c>
      <c r="B49" s="18">
        <v>46697</v>
      </c>
      <c r="C49" s="18">
        <v>46703</v>
      </c>
      <c r="D49" s="18">
        <f t="shared" si="0"/>
        <v>47061</v>
      </c>
      <c r="E49" s="18">
        <f t="shared" si="1"/>
        <v>47067</v>
      </c>
      <c r="F49" s="37"/>
      <c r="G49" s="37"/>
    </row>
    <row r="50" spans="1:7" x14ac:dyDescent="0.25">
      <c r="A50" s="17">
        <v>46</v>
      </c>
      <c r="B50" s="18">
        <v>46704</v>
      </c>
      <c r="C50" s="18">
        <v>46710</v>
      </c>
      <c r="D50" s="18">
        <f t="shared" si="0"/>
        <v>47068</v>
      </c>
      <c r="E50" s="18">
        <f t="shared" si="1"/>
        <v>47074</v>
      </c>
      <c r="F50" s="37"/>
      <c r="G50" s="37"/>
    </row>
    <row r="51" spans="1:7" x14ac:dyDescent="0.25">
      <c r="A51" s="17">
        <v>47</v>
      </c>
      <c r="B51" s="18">
        <v>46711</v>
      </c>
      <c r="C51" s="18">
        <v>46717</v>
      </c>
      <c r="D51" s="18">
        <f t="shared" si="0"/>
        <v>47075</v>
      </c>
      <c r="E51" s="18">
        <f t="shared" si="1"/>
        <v>47081</v>
      </c>
      <c r="F51" s="37"/>
      <c r="G51" s="37"/>
    </row>
    <row r="52" spans="1:7" x14ac:dyDescent="0.25">
      <c r="A52" s="17">
        <v>48</v>
      </c>
      <c r="B52" s="18">
        <v>46718</v>
      </c>
      <c r="C52" s="18">
        <v>46724</v>
      </c>
      <c r="D52" s="18">
        <f t="shared" si="0"/>
        <v>47082</v>
      </c>
      <c r="E52" s="18">
        <f t="shared" si="1"/>
        <v>47088</v>
      </c>
      <c r="F52" s="37"/>
      <c r="G52" s="37"/>
    </row>
    <row r="53" spans="1:7" x14ac:dyDescent="0.25">
      <c r="A53" s="17">
        <v>49</v>
      </c>
      <c r="B53" s="18">
        <v>46725</v>
      </c>
      <c r="C53" s="18">
        <v>46731</v>
      </c>
      <c r="D53" s="18">
        <f t="shared" si="0"/>
        <v>47089</v>
      </c>
      <c r="E53" s="18">
        <f t="shared" si="1"/>
        <v>47095</v>
      </c>
      <c r="F53" s="37"/>
      <c r="G53" s="37"/>
    </row>
    <row r="54" spans="1:7" x14ac:dyDescent="0.25">
      <c r="A54" s="17">
        <v>50</v>
      </c>
      <c r="B54" s="18">
        <v>46732</v>
      </c>
      <c r="C54" s="18">
        <v>46738</v>
      </c>
      <c r="D54" s="18">
        <f t="shared" si="0"/>
        <v>47096</v>
      </c>
      <c r="E54" s="18">
        <f t="shared" si="1"/>
        <v>47102</v>
      </c>
      <c r="F54" s="37"/>
      <c r="G54" s="37"/>
    </row>
    <row r="55" spans="1:7" x14ac:dyDescent="0.25">
      <c r="A55" s="17">
        <v>51</v>
      </c>
      <c r="B55" s="18">
        <v>46739</v>
      </c>
      <c r="C55" s="18">
        <v>46745</v>
      </c>
      <c r="D55" s="18">
        <f t="shared" si="0"/>
        <v>47103</v>
      </c>
      <c r="E55" s="18">
        <f t="shared" si="1"/>
        <v>47109</v>
      </c>
      <c r="F55" s="37"/>
      <c r="G55" s="37"/>
    </row>
    <row r="56" spans="1:7" x14ac:dyDescent="0.25">
      <c r="A56" s="17">
        <v>52</v>
      </c>
      <c r="B56" s="18">
        <v>46746</v>
      </c>
      <c r="C56" s="18">
        <v>46752</v>
      </c>
      <c r="D56" s="18">
        <f t="shared" si="0"/>
        <v>47110</v>
      </c>
      <c r="E56" s="18">
        <f t="shared" si="1"/>
        <v>47116</v>
      </c>
      <c r="F56" s="37"/>
      <c r="G56" s="37"/>
    </row>
  </sheetData>
  <sheetProtection algorithmName="SHA-512" hashValue="oRav2zaBHl6VgAW/D5Igd9oa1IZ06+UqGCGF2XW1dxOlDh7jOIR6KBKp8hnDDbkL0QYtMvOHAd2EQEXewcvYaQ==" saltValue="QeWw0zJFPPKyrjvhh5loEA==" spinCount="100000" sheet="1" selectLockedCells="1"/>
  <mergeCells count="3">
    <mergeCell ref="B3:C3"/>
    <mergeCell ref="D3:E3"/>
    <mergeCell ref="A1:E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ProgramaMantenimiento</vt:lpstr>
      <vt:lpstr>DATOS</vt:lpstr>
      <vt:lpstr>RESULTADOS</vt:lpstr>
      <vt:lpstr>Semanas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De Leon</dc:creator>
  <cp:lastModifiedBy>Miguel A. Castro</cp:lastModifiedBy>
  <dcterms:created xsi:type="dcterms:W3CDTF">2013-08-29T14:49:17Z</dcterms:created>
  <dcterms:modified xsi:type="dcterms:W3CDTF">2026-08-14T15:33:13Z</dcterms:modified>
</cp:coreProperties>
</file>